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tabRatio="711" activeTab="0"/>
  </bookViews>
  <sheets>
    <sheet name="1" sheetId="1" r:id="rId1"/>
    <sheet name="2" sheetId="2" r:id="rId2"/>
    <sheet name="3" sheetId="3" r:id="rId3"/>
    <sheet name="4" sheetId="4" r:id="rId4"/>
    <sheet name="Sayfa1" sheetId="5" r:id="rId5"/>
  </sheets>
  <externalReferences>
    <externalReference r:id="rId8"/>
  </externalReferences>
  <definedNames>
    <definedName name="tarih6">'[1]17 EYLÜL'!$D$50</definedName>
  </definedNames>
  <calcPr fullCalcOnLoad="1"/>
</workbook>
</file>

<file path=xl/comments1.xml><?xml version="1.0" encoding="utf-8"?>
<comments xmlns="http://schemas.openxmlformats.org/spreadsheetml/2006/main">
  <authors>
    <author>ASUS</author>
  </authors>
  <commentList>
    <comment ref="L18" authorId="0">
      <text>
        <r>
          <rPr>
            <b/>
            <sz val="9"/>
            <rFont val="Tahoma"/>
            <family val="2"/>
          </rPr>
          <t>ASUS:</t>
        </r>
        <r>
          <rPr>
            <sz val="9"/>
            <rFont val="Tahoma"/>
            <family val="2"/>
          </rPr>
          <t xml:space="preserve">
BU SÜTUNUN YAZICIDAN ÇIKMASINI İSTEMİYORSAN, SÜTUN ARALIĞINI SIFIR DARALT.     YANİ SÜTUN ÇİZGİLERİNİ ÇAKIŞTIR.</t>
        </r>
      </text>
    </comment>
    <comment ref="E20" authorId="0">
      <text>
        <r>
          <rPr>
            <b/>
            <sz val="9"/>
            <rFont val="Tahoma"/>
            <family val="2"/>
          </rPr>
          <t>ASUS:</t>
        </r>
        <r>
          <rPr>
            <sz val="9"/>
            <rFont val="Tahoma"/>
            <family val="2"/>
          </rPr>
          <t xml:space="preserve">
Rehberlik yosa bu satırı delete yapınız. Başka ders yazmayınız.Boş Kalsın.
</t>
        </r>
      </text>
    </comment>
    <comment ref="F20" authorId="0">
      <text>
        <r>
          <rPr>
            <b/>
            <sz val="9"/>
            <rFont val="Tahoma"/>
            <family val="2"/>
          </rPr>
          <t>ASUS:</t>
        </r>
        <r>
          <rPr>
            <sz val="9"/>
            <rFont val="Tahoma"/>
            <family val="2"/>
          </rPr>
          <t xml:space="preserve">
REHBERLİK YOKSA BU SATIRI DELETE YAPINIZ.BAŞKA DERS YAZMAYINIZ. BOŞ KALSIN.</t>
        </r>
      </text>
    </comment>
    <comment ref="E33" authorId="0">
      <text>
        <r>
          <rPr>
            <b/>
            <sz val="9"/>
            <rFont val="Tahoma"/>
            <family val="2"/>
          </rPr>
          <t>ASUS:</t>
        </r>
        <r>
          <rPr>
            <sz val="9"/>
            <rFont val="Tahoma"/>
            <family val="2"/>
          </rPr>
          <t xml:space="preserve">
Rehberlik yosa bu satırı delete yapınız. Başka ders yazmayınız.Boş Kalsın.
</t>
        </r>
      </text>
    </comment>
    <comment ref="F33" authorId="0">
      <text>
        <r>
          <rPr>
            <b/>
            <sz val="9"/>
            <rFont val="Tahoma"/>
            <family val="2"/>
          </rPr>
          <t>ASUS:</t>
        </r>
        <r>
          <rPr>
            <sz val="9"/>
            <rFont val="Tahoma"/>
            <family val="2"/>
          </rPr>
          <t xml:space="preserve">
REHBERLİK YOKSA BU SATIRI DELETE YAPINIZ.BAŞKA DERS YAZMAYINIZ. BOŞ KALSIN.</t>
        </r>
      </text>
    </comment>
  </commentList>
</comments>
</file>

<file path=xl/comments2.xml><?xml version="1.0" encoding="utf-8"?>
<comments xmlns="http://schemas.openxmlformats.org/spreadsheetml/2006/main">
  <authors>
    <author>ASUS</author>
  </authors>
  <commentList>
    <comment ref="E4" authorId="0">
      <text>
        <r>
          <rPr>
            <b/>
            <sz val="9"/>
            <rFont val="Tahoma"/>
            <family val="2"/>
          </rPr>
          <t>ASUS:</t>
        </r>
        <r>
          <rPr>
            <sz val="9"/>
            <rFont val="Tahoma"/>
            <family val="2"/>
          </rPr>
          <t xml:space="preserve">
Rehberlik yosa bu satırı delete yapınız. Başka ders yazmayınız.Boş Kalsın.
</t>
        </r>
      </text>
    </comment>
    <comment ref="F4" authorId="0">
      <text>
        <r>
          <rPr>
            <b/>
            <sz val="9"/>
            <rFont val="Tahoma"/>
            <family val="2"/>
          </rPr>
          <t>ASUS:</t>
        </r>
        <r>
          <rPr>
            <sz val="9"/>
            <rFont val="Tahoma"/>
            <family val="2"/>
          </rPr>
          <t xml:space="preserve">
REHBERLİK YOKSA BU SATIRI DELETE YAPINIZ.BAŞKA DERS YAZMAYINIZ. BOŞ KALSIN.</t>
        </r>
      </text>
    </comment>
    <comment ref="E18" authorId="0">
      <text>
        <r>
          <rPr>
            <b/>
            <sz val="9"/>
            <rFont val="Tahoma"/>
            <family val="2"/>
          </rPr>
          <t>ASUS:</t>
        </r>
        <r>
          <rPr>
            <sz val="9"/>
            <rFont val="Tahoma"/>
            <family val="2"/>
          </rPr>
          <t xml:space="preserve">
Rehberlik yosa bu satırı delete yapınız. Başka ders yazmayınız.Boş Kalsın.
</t>
        </r>
      </text>
    </comment>
    <comment ref="F18" authorId="0">
      <text>
        <r>
          <rPr>
            <b/>
            <sz val="9"/>
            <rFont val="Tahoma"/>
            <family val="2"/>
          </rPr>
          <t>ASUS:</t>
        </r>
        <r>
          <rPr>
            <sz val="9"/>
            <rFont val="Tahoma"/>
            <family val="2"/>
          </rPr>
          <t xml:space="preserve">
REHBERLİK YOKSA BU SATIRI DELETE YAPINIZ.BAŞKA DERS YAZMAYINIZ. BOŞ KALSIN.</t>
        </r>
      </text>
    </comment>
    <comment ref="E30" authorId="0">
      <text>
        <r>
          <rPr>
            <b/>
            <sz val="9"/>
            <rFont val="Tahoma"/>
            <family val="2"/>
          </rPr>
          <t>ASUS:</t>
        </r>
        <r>
          <rPr>
            <sz val="9"/>
            <rFont val="Tahoma"/>
            <family val="2"/>
          </rPr>
          <t xml:space="preserve">
Rehberlik yosa bu satırı delete yapınız. Başka ders yazmayınız.Boş Kalsın.
</t>
        </r>
      </text>
    </comment>
    <comment ref="F30" authorId="0">
      <text>
        <r>
          <rPr>
            <b/>
            <sz val="9"/>
            <rFont val="Tahoma"/>
            <family val="2"/>
          </rPr>
          <t>ASUS:</t>
        </r>
        <r>
          <rPr>
            <sz val="9"/>
            <rFont val="Tahoma"/>
            <family val="2"/>
          </rPr>
          <t xml:space="preserve">
REHBERLİK YOKSA BU SATIRI DELETE YAPINIZ.BAŞKA DERS YAZMAYINIZ. BOŞ KALSIN.</t>
        </r>
      </text>
    </comment>
    <comment ref="E44" authorId="0">
      <text>
        <r>
          <rPr>
            <b/>
            <sz val="9"/>
            <rFont val="Tahoma"/>
            <family val="2"/>
          </rPr>
          <t>ASUS:</t>
        </r>
        <r>
          <rPr>
            <sz val="9"/>
            <rFont val="Tahoma"/>
            <family val="2"/>
          </rPr>
          <t xml:space="preserve">
Rehberlik yosa bu satırı delete yapınız. Başka ders yazmayınız.Boş Kalsın.
</t>
        </r>
      </text>
    </comment>
    <comment ref="F44" authorId="0">
      <text>
        <r>
          <rPr>
            <b/>
            <sz val="9"/>
            <rFont val="Tahoma"/>
            <family val="2"/>
          </rPr>
          <t>ASUS:</t>
        </r>
        <r>
          <rPr>
            <sz val="9"/>
            <rFont val="Tahoma"/>
            <family val="2"/>
          </rPr>
          <t xml:space="preserve">
REHBERLİK YOKSA BU SATIRI DELETE YAPINIZ.BAŞKA DERS YAZMAYINIZ. BOŞ KALSIN.</t>
        </r>
      </text>
    </comment>
    <comment ref="L2" authorId="0">
      <text>
        <r>
          <rPr>
            <b/>
            <sz val="9"/>
            <rFont val="Tahoma"/>
            <family val="2"/>
          </rPr>
          <t>ASUS:</t>
        </r>
        <r>
          <rPr>
            <sz val="9"/>
            <rFont val="Tahoma"/>
            <family val="2"/>
          </rPr>
          <t xml:space="preserve">
BU SÜTUNUN YAZICIDAN ÇIKMASINI İSTEMİYORSAN, SÜTUN ARALIĞINI SIFIR DARALT.     YANİ SÜTUN ÇİZGİLERİNİ ÇAKIŞTIR.</t>
        </r>
      </text>
    </comment>
  </commentList>
</comments>
</file>

<file path=xl/comments3.xml><?xml version="1.0" encoding="utf-8"?>
<comments xmlns="http://schemas.openxmlformats.org/spreadsheetml/2006/main">
  <authors>
    <author>ASUS</author>
  </authors>
  <commentList>
    <comment ref="E4" authorId="0">
      <text>
        <r>
          <rPr>
            <b/>
            <sz val="9"/>
            <rFont val="Tahoma"/>
            <family val="2"/>
          </rPr>
          <t>ASUS:</t>
        </r>
        <r>
          <rPr>
            <sz val="9"/>
            <rFont val="Tahoma"/>
            <family val="2"/>
          </rPr>
          <t xml:space="preserve">
Rehberlik yosa bu satırı delete yapınız. Başka ders yazmayınız.Boş Kalsın.
</t>
        </r>
      </text>
    </comment>
    <comment ref="F4" authorId="0">
      <text>
        <r>
          <rPr>
            <b/>
            <sz val="9"/>
            <rFont val="Tahoma"/>
            <family val="2"/>
          </rPr>
          <t>ASUS:</t>
        </r>
        <r>
          <rPr>
            <sz val="9"/>
            <rFont val="Tahoma"/>
            <family val="2"/>
          </rPr>
          <t xml:space="preserve">
REHBERLİK YOKSA BU SATIRI DELETE YAPINIZ.BAŞKA DERS YAZMAYINIZ. BOŞ KALSIN.</t>
        </r>
      </text>
    </comment>
    <comment ref="E14" authorId="0">
      <text>
        <r>
          <rPr>
            <b/>
            <sz val="9"/>
            <rFont val="Tahoma"/>
            <family val="2"/>
          </rPr>
          <t>ASUS:</t>
        </r>
        <r>
          <rPr>
            <sz val="9"/>
            <rFont val="Tahoma"/>
            <family val="2"/>
          </rPr>
          <t xml:space="preserve">
Rehberlik yosa bu satırı delete yapınız. Başka ders yazmayınız.Boş Kalsın.
</t>
        </r>
      </text>
    </comment>
    <comment ref="F14" authorId="0">
      <text>
        <r>
          <rPr>
            <b/>
            <sz val="9"/>
            <rFont val="Tahoma"/>
            <family val="2"/>
          </rPr>
          <t>ASUS:</t>
        </r>
        <r>
          <rPr>
            <sz val="9"/>
            <rFont val="Tahoma"/>
            <family val="2"/>
          </rPr>
          <t xml:space="preserve">
REHBERLİK YOKSA BU SATIRI DELETE YAPINIZ.BAŞKA DERS YAZMAYINIZ. BOŞ KALSIN.</t>
        </r>
      </text>
    </comment>
    <comment ref="E26" authorId="0">
      <text>
        <r>
          <rPr>
            <b/>
            <sz val="9"/>
            <rFont val="Tahoma"/>
            <family val="2"/>
          </rPr>
          <t>ASUS:</t>
        </r>
        <r>
          <rPr>
            <sz val="9"/>
            <rFont val="Tahoma"/>
            <family val="2"/>
          </rPr>
          <t xml:space="preserve">
Rehberlik yosa bu satırı delete yapınız. Başka ders yazmayınız.Boş Kalsın.
</t>
        </r>
      </text>
    </comment>
    <comment ref="F26" authorId="0">
      <text>
        <r>
          <rPr>
            <b/>
            <sz val="9"/>
            <rFont val="Tahoma"/>
            <family val="2"/>
          </rPr>
          <t>ASUS:</t>
        </r>
        <r>
          <rPr>
            <sz val="9"/>
            <rFont val="Tahoma"/>
            <family val="2"/>
          </rPr>
          <t xml:space="preserve">
REHBERLİK YOKSA BU SATIRI DELETE YAPINIZ.BAŞKA DERS YAZMAYINIZ. BOŞ KALSIN.</t>
        </r>
      </text>
    </comment>
    <comment ref="E41" authorId="0">
      <text>
        <r>
          <rPr>
            <b/>
            <sz val="9"/>
            <rFont val="Tahoma"/>
            <family val="2"/>
          </rPr>
          <t>ASUS:</t>
        </r>
        <r>
          <rPr>
            <sz val="9"/>
            <rFont val="Tahoma"/>
            <family val="2"/>
          </rPr>
          <t xml:space="preserve">
Rehberlik yosa bu satırı delete yapınız. Başka ders yazmayınız.Boş Kalsın.
</t>
        </r>
      </text>
    </comment>
    <comment ref="F41" authorId="0">
      <text>
        <r>
          <rPr>
            <b/>
            <sz val="9"/>
            <rFont val="Tahoma"/>
            <family val="2"/>
          </rPr>
          <t>ASUS:</t>
        </r>
        <r>
          <rPr>
            <sz val="9"/>
            <rFont val="Tahoma"/>
            <family val="2"/>
          </rPr>
          <t xml:space="preserve">
REHBERLİK YOKSA BU SATIRI DELETE YAPINIZ.BAŞKA DERS YAZMAYINIZ. BOŞ KALSIN.</t>
        </r>
      </text>
    </comment>
    <comment ref="L2" authorId="0">
      <text>
        <r>
          <rPr>
            <b/>
            <sz val="9"/>
            <rFont val="Tahoma"/>
            <family val="2"/>
          </rPr>
          <t>ASUS:</t>
        </r>
        <r>
          <rPr>
            <sz val="9"/>
            <rFont val="Tahoma"/>
            <family val="2"/>
          </rPr>
          <t xml:space="preserve">
BU SÜTUNUN YAZICIDAN ÇIKMASINI İSTEMİYORSAN, SÜTUN ARALIĞINI SIFIR DARALT.     YANİ SÜTUN ÇİZGİLERİNİ ÇAKIŞTIR.</t>
        </r>
      </text>
    </comment>
  </commentList>
</comments>
</file>

<file path=xl/comments4.xml><?xml version="1.0" encoding="utf-8"?>
<comments xmlns="http://schemas.openxmlformats.org/spreadsheetml/2006/main">
  <authors>
    <author>ASUS</author>
  </authors>
  <commentList>
    <comment ref="E4" authorId="0">
      <text>
        <r>
          <rPr>
            <b/>
            <sz val="9"/>
            <rFont val="Tahoma"/>
            <family val="2"/>
          </rPr>
          <t>ASUS:</t>
        </r>
        <r>
          <rPr>
            <sz val="9"/>
            <rFont val="Tahoma"/>
            <family val="2"/>
          </rPr>
          <t xml:space="preserve">
Rehberlik yosa bu satırı delete yapınız. Başka ders yazmayınız.Boş Kalsın.
</t>
        </r>
      </text>
    </comment>
    <comment ref="F4" authorId="0">
      <text>
        <r>
          <rPr>
            <b/>
            <sz val="9"/>
            <rFont val="Tahoma"/>
            <family val="2"/>
          </rPr>
          <t>ASUS:</t>
        </r>
        <r>
          <rPr>
            <sz val="9"/>
            <rFont val="Tahoma"/>
            <family val="2"/>
          </rPr>
          <t xml:space="preserve">
REHBERLİK YOKSA BU SATIRI DELETE YAPINIZ.BAŞKA DERS YAZMAYINIZ. BOŞ KALSIN.</t>
        </r>
      </text>
    </comment>
    <comment ref="E9" authorId="0">
      <text>
        <r>
          <rPr>
            <b/>
            <sz val="9"/>
            <rFont val="Tahoma"/>
            <family val="2"/>
          </rPr>
          <t>ASUS:</t>
        </r>
        <r>
          <rPr>
            <sz val="9"/>
            <rFont val="Tahoma"/>
            <family val="2"/>
          </rPr>
          <t xml:space="preserve">
Rehberlik yosa bu satırı delete yapınız. Başka ders yazmayınız.Boş Kalsın.
</t>
        </r>
      </text>
    </comment>
    <comment ref="F9" authorId="0">
      <text>
        <r>
          <rPr>
            <b/>
            <sz val="9"/>
            <rFont val="Tahoma"/>
            <family val="2"/>
          </rPr>
          <t>ASUS:</t>
        </r>
        <r>
          <rPr>
            <sz val="9"/>
            <rFont val="Tahoma"/>
            <family val="2"/>
          </rPr>
          <t xml:space="preserve">
REHBERLİK YOKSA BU SATIRI DELETE YAPINIZ.BAŞKA DERS YAZMAYINIZ. BOŞ KALSIN.</t>
        </r>
      </text>
    </comment>
    <comment ref="E20" authorId="0">
      <text>
        <r>
          <rPr>
            <b/>
            <sz val="9"/>
            <rFont val="Tahoma"/>
            <family val="2"/>
          </rPr>
          <t>ASUS:</t>
        </r>
        <r>
          <rPr>
            <sz val="9"/>
            <rFont val="Tahoma"/>
            <family val="2"/>
          </rPr>
          <t xml:space="preserve">
Rehberlik yosa bu satırı delete yapınız. Başka ders yazmayınız.Boş Kalsın.
</t>
        </r>
      </text>
    </comment>
    <comment ref="F20" authorId="0">
      <text>
        <r>
          <rPr>
            <b/>
            <sz val="9"/>
            <rFont val="Tahoma"/>
            <family val="2"/>
          </rPr>
          <t>ASUS:</t>
        </r>
        <r>
          <rPr>
            <sz val="9"/>
            <rFont val="Tahoma"/>
            <family val="2"/>
          </rPr>
          <t xml:space="preserve">
REHBERLİK YOKSA BU SATIRI DELETE YAPINIZ.BAŞKA DERS YAZMAYINIZ. BOŞ KALSIN.</t>
        </r>
      </text>
    </comment>
    <comment ref="E28" authorId="0">
      <text>
        <r>
          <rPr>
            <b/>
            <sz val="9"/>
            <rFont val="Tahoma"/>
            <family val="2"/>
          </rPr>
          <t>ASUS:</t>
        </r>
        <r>
          <rPr>
            <sz val="9"/>
            <rFont val="Tahoma"/>
            <family val="2"/>
          </rPr>
          <t xml:space="preserve">
Rehberlik yosa bu satırı delete yapınız. Başka ders yazmayınız.Boş Kalsın.
</t>
        </r>
      </text>
    </comment>
    <comment ref="F28" authorId="0">
      <text>
        <r>
          <rPr>
            <b/>
            <sz val="9"/>
            <rFont val="Tahoma"/>
            <family val="2"/>
          </rPr>
          <t>ASUS:</t>
        </r>
        <r>
          <rPr>
            <sz val="9"/>
            <rFont val="Tahoma"/>
            <family val="2"/>
          </rPr>
          <t xml:space="preserve">
REHBERLİK YOKSA BU SATIRI DELETE YAPINIZ.BAŞKA DERS YAZMAYINIZ. BOŞ KALSIN.</t>
        </r>
      </text>
    </comment>
    <comment ref="L2" authorId="0">
      <text>
        <r>
          <rPr>
            <b/>
            <sz val="9"/>
            <rFont val="Tahoma"/>
            <family val="2"/>
          </rPr>
          <t>ASUS:</t>
        </r>
        <r>
          <rPr>
            <sz val="9"/>
            <rFont val="Tahoma"/>
            <family val="2"/>
          </rPr>
          <t xml:space="preserve">
BU SÜTUNUN YAZICIDAN ÇIKMASINI İSTEMİYORSAN, SÜTUN ARALIĞINI SIFIR DARALT.     YANİ SÜTUN ÇİZGİLERİNİ ÇAKIŞTIR.</t>
        </r>
      </text>
    </comment>
  </commentList>
</comments>
</file>

<file path=xl/sharedStrings.xml><?xml version="1.0" encoding="utf-8"?>
<sst xmlns="http://schemas.openxmlformats.org/spreadsheetml/2006/main" count="160" uniqueCount="67">
  <si>
    <t xml:space="preserve">SAYI </t>
  </si>
  <si>
    <t>KONU</t>
  </si>
  <si>
    <t>İDARECİLERE AİT ÜCRET ONAYI</t>
  </si>
  <si>
    <t>S/N</t>
  </si>
  <si>
    <t>ÖĞRETMENLERE AİT ÜCRET ONAYI</t>
  </si>
  <si>
    <t>OLUR</t>
  </si>
  <si>
    <t>ÇAY KAYMAKAMLIĞI</t>
  </si>
  <si>
    <t>ÇAY İLÇE MİLLİ EĞİTİM MÜDÜRLÜĞÜNE</t>
  </si>
  <si>
    <t>:Ücret Onayı</t>
  </si>
  <si>
    <t>İlçe Milli Eğitim Müdürü</t>
  </si>
  <si>
    <t xml:space="preserve"> </t>
  </si>
  <si>
    <t>SINIF</t>
  </si>
  <si>
    <t>DERSİN ADI</t>
  </si>
  <si>
    <t>SAATİ</t>
  </si>
  <si>
    <t>REHBERLİK</t>
  </si>
  <si>
    <t xml:space="preserve">OKUTTUĞU DERS ADI -SINIFI- ŞUBELERİ-
DERS SAATİ SAYISI </t>
  </si>
  <si>
    <t>e</t>
  </si>
  <si>
    <t>12/A</t>
  </si>
  <si>
    <t>12/D</t>
  </si>
  <si>
    <t>12/B</t>
  </si>
  <si>
    <t>11/A</t>
  </si>
  <si>
    <t>11/B</t>
  </si>
  <si>
    <t>11/C</t>
  </si>
  <si>
    <t>10/A</t>
  </si>
  <si>
    <t>10/B</t>
  </si>
  <si>
    <t>10/C</t>
  </si>
  <si>
    <t>12/C</t>
  </si>
  <si>
    <t>9/A</t>
  </si>
  <si>
    <t>9/B</t>
  </si>
  <si>
    <t>h</t>
  </si>
  <si>
    <t>Ahmet CARFİ</t>
  </si>
  <si>
    <t>Selim PALAMUT</t>
  </si>
  <si>
    <t>Kaymakam</t>
  </si>
  <si>
    <t>Uygun görüşle  arz ederim.</t>
  </si>
  <si>
    <t>T.C.</t>
  </si>
  <si>
    <t xml:space="preserve">           Okulumuz sınıf ve şubelerinde açık bulunan derslerin yukarıda  durumu belirtilen idareci ve öğretmenlerce adları hizasında belirtilen ders saati kadar 19/10/2015 tarihinden itibaren,  16.12.2006 tarih ve 26378 sayılı Resmi Gazete'de yayınlanan   "MEB Yönetici ve Öğretmenlerinin  ders ve  Ekders saatlerine ilişkin  Karar ", 31.03.2006 tarih ve 26125 sayılı Resmi Gazete'de yayınlanan 5473 sayılı Kanun gereğince  28/09/2015  tarihinden itibaren her ders saati için gündüz 140,  gece  150 gösterge rakamının  aylıklar için belirlenen katsayı ile çarpımından oluşan miktar üzerinden ücret tahakkukunu olurlarınıza arz  ederim. </t>
  </si>
  <si>
    <t>İşletmlerde 
Meslek 
Eğitimi</t>
  </si>
  <si>
    <t>…/10/2015</t>
  </si>
  <si>
    <t>Yetiştirme ve
Destekleme
Kursu</t>
  </si>
  <si>
    <t>Adı Soyadı</t>
  </si>
  <si>
    <t>Atamaya Esas</t>
  </si>
  <si>
    <t>Branşı</t>
  </si>
  <si>
    <t>Okuttuğu Ders Adı-Sınıfı</t>
  </si>
  <si>
    <t>Şubeleri Ders Saati Sayısı</t>
  </si>
  <si>
    <t>Toplam Maaş</t>
  </si>
  <si>
    <t>Karşılığı Ders Saati</t>
  </si>
  <si>
    <t>Ders Niteliğinde</t>
  </si>
  <si>
    <t>Yönetim Görevi</t>
  </si>
  <si>
    <t>İsteğe Bağlı 
Ekders Görevi</t>
  </si>
  <si>
    <t>Toplam 
Ekders</t>
  </si>
  <si>
    <t>Açıklamalar</t>
  </si>
  <si>
    <t>Okuttuğu Toplam 
Ders Saati 
(Rehberlik Hariç)</t>
  </si>
  <si>
    <t>Aylık Karşılığı Okutması Gererken  
Toplam Ders Saati</t>
  </si>
  <si>
    <t>Ücret Karşılığı Okuttuğu Ders Saati Toplamı</t>
  </si>
  <si>
    <t>Başka Okulda Girdiği Ders Saati Toplamı</t>
  </si>
  <si>
    <t>Kulüp Çalışması 
Olup Olmadığı
e / h</t>
  </si>
  <si>
    <t>Öğrenci
Sos.Kiş.Hiz./
Kulüp Çalışması</t>
  </si>
  <si>
    <t>Planlama Bakım ve Onarım
(Şeflik)</t>
  </si>
  <si>
    <t>Atamaya Esas 
Branşı</t>
  </si>
  <si>
    <t>Ücretli
Toplam Ekders Saati
Sayısı</t>
  </si>
  <si>
    <t>Açıklamlar</t>
  </si>
  <si>
    <t>Egzersiz Çalışması</t>
  </si>
  <si>
    <t>Hazırlık ve Planlama</t>
  </si>
  <si>
    <t>……………………………………... Lisesi Müdürlüğü</t>
  </si>
  <si>
    <t>:………………...- 841-</t>
  </si>
  <si>
    <t>…………………………</t>
  </si>
  <si>
    <t xml:space="preserve">Okul Müdür </t>
  </si>
</sst>
</file>

<file path=xl/styles.xml><?xml version="1.0" encoding="utf-8"?>
<styleSheet xmlns="http://schemas.openxmlformats.org/spreadsheetml/2006/main">
  <numFmts count="3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YTL&quot;;\-#,##0\ &quot;YTL&quot;"/>
    <numFmt numFmtId="181" formatCode="#,##0\ &quot;YTL&quot;;[Red]\-#,##0\ &quot;YTL&quot;"/>
    <numFmt numFmtId="182" formatCode="#,##0.00\ &quot;YTL&quot;;\-#,##0.00\ &quot;YTL&quot;"/>
    <numFmt numFmtId="183" formatCode="#,##0.00\ &quot;YTL&quot;;[Red]\-#,##0.00\ &quot;YTL&quot;"/>
    <numFmt numFmtId="184" formatCode="_-* #,##0\ &quot;YTL&quot;_-;\-* #,##0\ &quot;YTL&quot;_-;_-* &quot;-&quot;\ &quot;YTL&quot;_-;_-@_-"/>
    <numFmt numFmtId="185" formatCode="_-* #,##0\ _Y_T_L_-;\-* #,##0\ _Y_T_L_-;_-* &quot;-&quot;\ _Y_T_L_-;_-@_-"/>
    <numFmt numFmtId="186" formatCode="_-* #,##0.00\ &quot;YTL&quot;_-;\-* #,##0.00\ &quot;YTL&quot;_-;_-* &quot;-&quot;??\ &quot;YTL&quot;_-;_-@_-"/>
    <numFmt numFmtId="187" formatCode="_-* #,##0.00\ _Y_T_L_-;\-* #,##0.00\ _Y_T_L_-;_-* &quot;-&quot;??\ _Y_T_L_-;_-@_-"/>
    <numFmt numFmtId="188" formatCode="&quot;Evet&quot;;&quot;Evet&quot;;&quot;Hayır&quot;"/>
    <numFmt numFmtId="189" formatCode="&quot;Doğru&quot;;&quot;Doğru&quot;;&quot;Yanlış&quot;"/>
    <numFmt numFmtId="190" formatCode="&quot;Açık&quot;;&quot;Açık&quot;;&quot;Kapalı&quot;"/>
    <numFmt numFmtId="191" formatCode="[$€-2]\ #,##0.00_);[Red]\([$€-2]\ #,##0.00\)"/>
  </numFmts>
  <fonts count="50">
    <font>
      <sz val="12"/>
      <name val="Times New Roman"/>
      <family val="0"/>
    </font>
    <font>
      <b/>
      <sz val="8"/>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b/>
      <sz val="12"/>
      <name val="Times New Roman"/>
      <family val="1"/>
    </font>
    <font>
      <sz val="8"/>
      <name val="Times New Roman"/>
      <family val="1"/>
    </font>
    <font>
      <b/>
      <sz val="10"/>
      <name val="Times New Roman"/>
      <family val="1"/>
    </font>
    <font>
      <sz val="9"/>
      <name val="Tahoma"/>
      <family val="2"/>
    </font>
    <font>
      <b/>
      <sz val="9"/>
      <name val="Tahoma"/>
      <family val="2"/>
    </font>
    <font>
      <sz val="8"/>
      <color indexed="8"/>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8"/>
      <name val="Times New Roman"/>
      <family val="1"/>
    </font>
    <font>
      <sz val="8"/>
      <color indexed="10"/>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7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style="hair"/>
    </border>
    <border>
      <left>
        <color indexed="63"/>
      </left>
      <right>
        <color indexed="63"/>
      </right>
      <top>
        <color indexed="63"/>
      </top>
      <bottom style="hair"/>
    </border>
    <border>
      <left style="thin"/>
      <right style="thin"/>
      <top style="hair"/>
      <bottom style="hair"/>
    </border>
    <border>
      <left>
        <color indexed="63"/>
      </left>
      <right>
        <color indexed="63"/>
      </right>
      <top style="hair"/>
      <bottom style="hair"/>
    </border>
    <border>
      <left style="thin"/>
      <right style="thin"/>
      <top style="hair"/>
      <bottom style="thin"/>
    </border>
    <border>
      <left>
        <color indexed="63"/>
      </left>
      <right>
        <color indexed="63"/>
      </right>
      <top style="hair"/>
      <bottom style="thin"/>
    </border>
    <border>
      <left>
        <color indexed="63"/>
      </left>
      <right>
        <color indexed="63"/>
      </right>
      <top style="hair"/>
      <bottom>
        <color indexed="63"/>
      </bottom>
    </border>
    <border>
      <left style="thin"/>
      <right style="thin"/>
      <top style="medium"/>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thin"/>
      <top style="hair"/>
      <bottom>
        <color indexed="63"/>
      </bottom>
    </border>
    <border>
      <left style="thin"/>
      <right>
        <color indexed="63"/>
      </right>
      <top style="thin"/>
      <bottom style="thin"/>
    </border>
    <border>
      <left style="thin"/>
      <right style="thin"/>
      <top style="hair"/>
      <bottom style="medium"/>
    </border>
    <border>
      <left>
        <color indexed="63"/>
      </left>
      <right>
        <color indexed="63"/>
      </right>
      <top style="hair"/>
      <bottom style="medium"/>
    </border>
    <border>
      <left style="thin"/>
      <right style="thin"/>
      <top>
        <color indexed="63"/>
      </top>
      <bottom style="hair"/>
    </border>
    <border>
      <left style="medium"/>
      <right style="thin"/>
      <top style="thin"/>
      <bottom>
        <color indexed="63"/>
      </bottom>
    </border>
    <border>
      <left>
        <color indexed="63"/>
      </left>
      <right style="thin"/>
      <top>
        <color indexed="63"/>
      </top>
      <bottom style="medium"/>
    </border>
    <border>
      <left style="medium"/>
      <right style="thin"/>
      <top style="thin"/>
      <bottom style="thin"/>
    </border>
    <border>
      <left style="thin"/>
      <right>
        <color indexed="63"/>
      </right>
      <top style="medium"/>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style="hair"/>
    </border>
    <border>
      <left>
        <color indexed="63"/>
      </left>
      <right style="thin"/>
      <top style="hair"/>
      <bottom style="hair"/>
    </border>
    <border>
      <left style="thin"/>
      <right style="thin"/>
      <top style="thin"/>
      <bottom>
        <color indexed="63"/>
      </bottom>
    </border>
    <border>
      <left>
        <color indexed="63"/>
      </left>
      <right>
        <color indexed="63"/>
      </right>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style="thin"/>
      <top style="medium"/>
      <bottom style="medium"/>
    </border>
    <border>
      <left style="thin"/>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style="medium"/>
    </border>
    <border>
      <left>
        <color indexed="63"/>
      </left>
      <right style="thin"/>
      <top style="thin"/>
      <bottom>
        <color indexed="63"/>
      </bottom>
    </border>
    <border>
      <left style="thin"/>
      <right>
        <color indexed="63"/>
      </right>
      <top>
        <color indexed="63"/>
      </top>
      <bottom style="medium"/>
    </border>
    <border>
      <left>
        <color indexed="63"/>
      </left>
      <right>
        <color indexed="63"/>
      </right>
      <top style="thin"/>
      <bottom style="thin"/>
    </border>
    <border>
      <left>
        <color indexed="63"/>
      </left>
      <right style="medium"/>
      <top style="thin"/>
      <bottom style="thin"/>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thin"/>
      <right style="medium"/>
      <top>
        <color indexed="63"/>
      </top>
      <bottom style="medium"/>
    </border>
    <border>
      <left style="thin"/>
      <right>
        <color indexed="63"/>
      </right>
      <top style="medium"/>
      <bottom style="medium"/>
    </border>
    <border>
      <left style="thin"/>
      <right style="medium"/>
      <top style="thin"/>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41"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190">
    <xf numFmtId="0" fontId="0" fillId="0" borderId="0" xfId="0" applyAlignment="1">
      <alignment/>
    </xf>
    <xf numFmtId="0" fontId="47" fillId="33" borderId="0" xfId="0" applyFont="1" applyFill="1" applyAlignment="1">
      <alignment/>
    </xf>
    <xf numFmtId="0" fontId="47" fillId="33" borderId="0" xfId="0" applyFont="1" applyFill="1" applyAlignment="1">
      <alignment horizontal="justify" wrapText="1"/>
    </xf>
    <xf numFmtId="0" fontId="47" fillId="33" borderId="0" xfId="0" applyFont="1" applyFill="1" applyAlignment="1">
      <alignment wrapText="1"/>
    </xf>
    <xf numFmtId="0" fontId="48" fillId="33" borderId="0" xfId="0" applyFont="1" applyFill="1" applyAlignment="1">
      <alignment horizontal="right"/>
    </xf>
    <xf numFmtId="0" fontId="48" fillId="33" borderId="0" xfId="0" applyFont="1" applyFill="1" applyAlignment="1">
      <alignment/>
    </xf>
    <xf numFmtId="3" fontId="48" fillId="33" borderId="0" xfId="0" applyNumberFormat="1" applyFont="1" applyFill="1" applyAlignment="1">
      <alignment horizontal="center"/>
    </xf>
    <xf numFmtId="0" fontId="1" fillId="33" borderId="10" xfId="0" applyFont="1" applyFill="1" applyBorder="1" applyAlignment="1" applyProtection="1">
      <alignment horizontal="center" vertical="center"/>
      <protection locked="0"/>
    </xf>
    <xf numFmtId="0" fontId="1" fillId="33" borderId="11"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wrapText="1"/>
      <protection locked="0"/>
    </xf>
    <xf numFmtId="0" fontId="10" fillId="33" borderId="13" xfId="0" applyFont="1" applyFill="1" applyBorder="1" applyAlignment="1" applyProtection="1">
      <alignment vertical="center" wrapText="1"/>
      <protection locked="0"/>
    </xf>
    <xf numFmtId="0" fontId="6" fillId="33" borderId="14" xfId="0" applyFont="1" applyFill="1" applyBorder="1" applyAlignment="1" applyProtection="1">
      <alignment horizontal="center" wrapText="1"/>
      <protection locked="0"/>
    </xf>
    <xf numFmtId="0" fontId="6" fillId="33" borderId="15" xfId="0" applyFont="1" applyFill="1" applyBorder="1" applyAlignment="1" applyProtection="1">
      <alignment vertical="center" wrapText="1"/>
      <protection locked="0"/>
    </xf>
    <xf numFmtId="0" fontId="6" fillId="33" borderId="12"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0" fontId="6" fillId="33" borderId="16" xfId="0" applyFont="1" applyFill="1" applyBorder="1" applyAlignment="1" applyProtection="1">
      <alignment horizontal="center" wrapText="1"/>
      <protection locked="0"/>
    </xf>
    <xf numFmtId="0" fontId="6" fillId="33" borderId="17" xfId="0" applyFont="1" applyFill="1" applyBorder="1" applyAlignment="1" applyProtection="1">
      <alignment vertical="center" wrapText="1"/>
      <protection locked="0"/>
    </xf>
    <xf numFmtId="0" fontId="49" fillId="33" borderId="16" xfId="0" applyFont="1" applyFill="1" applyBorder="1" applyAlignment="1" applyProtection="1">
      <alignment horizontal="center" vertical="center"/>
      <protection locked="0"/>
    </xf>
    <xf numFmtId="0" fontId="6" fillId="33" borderId="18" xfId="0" applyFont="1" applyFill="1" applyBorder="1" applyAlignment="1" applyProtection="1">
      <alignment vertical="center" wrapText="1"/>
      <protection locked="0"/>
    </xf>
    <xf numFmtId="0" fontId="0" fillId="33" borderId="0" xfId="0" applyFont="1" applyFill="1" applyAlignment="1" applyProtection="1">
      <alignment/>
      <protection locked="0"/>
    </xf>
    <xf numFmtId="0" fontId="5" fillId="33" borderId="0" xfId="0" applyFont="1" applyFill="1" applyAlignment="1" applyProtection="1">
      <alignment/>
      <protection locked="0"/>
    </xf>
    <xf numFmtId="0" fontId="0" fillId="33" borderId="0" xfId="0" applyFont="1" applyFill="1" applyAlignment="1" applyProtection="1">
      <alignment/>
      <protection locked="0"/>
    </xf>
    <xf numFmtId="0" fontId="4" fillId="33" borderId="0" xfId="0" applyFont="1" applyFill="1" applyAlignment="1" applyProtection="1">
      <alignment/>
      <protection locked="0"/>
    </xf>
    <xf numFmtId="0" fontId="0" fillId="33" borderId="0" xfId="0" applyFont="1" applyFill="1" applyAlignment="1" applyProtection="1">
      <alignment vertical="center"/>
      <protection locked="0"/>
    </xf>
    <xf numFmtId="0" fontId="1" fillId="33" borderId="19" xfId="0" applyFont="1" applyFill="1" applyBorder="1" applyAlignment="1" applyProtection="1">
      <alignment horizontal="center" vertical="center"/>
      <protection locked="0"/>
    </xf>
    <xf numFmtId="0" fontId="1" fillId="33" borderId="20" xfId="0" applyFont="1" applyFill="1" applyBorder="1" applyAlignment="1" applyProtection="1">
      <alignment horizontal="center" vertical="center"/>
      <protection locked="0"/>
    </xf>
    <xf numFmtId="0" fontId="1" fillId="33" borderId="10" xfId="0" applyFont="1" applyFill="1" applyBorder="1" applyAlignment="1" applyProtection="1">
      <alignment horizontal="center" vertical="center" wrapText="1"/>
      <protection locked="0"/>
    </xf>
    <xf numFmtId="0" fontId="0" fillId="33" borderId="0" xfId="0" applyFont="1" applyFill="1" applyBorder="1" applyAlignment="1" applyProtection="1">
      <alignment/>
      <protection locked="0"/>
    </xf>
    <xf numFmtId="0" fontId="6" fillId="33" borderId="21" xfId="0" applyFont="1" applyFill="1" applyBorder="1" applyAlignment="1" applyProtection="1">
      <alignment horizontal="center" vertical="center"/>
      <protection locked="0"/>
    </xf>
    <xf numFmtId="0" fontId="6" fillId="33" borderId="22" xfId="0" applyFont="1" applyFill="1" applyBorder="1" applyAlignment="1" applyProtection="1">
      <alignment horizontal="center" vertical="center" wrapText="1"/>
      <protection locked="0"/>
    </xf>
    <xf numFmtId="0" fontId="1" fillId="33" borderId="22" xfId="0" applyFont="1" applyFill="1" applyBorder="1" applyAlignment="1" applyProtection="1">
      <alignment horizontal="center" vertical="center" wrapText="1"/>
      <protection locked="0"/>
    </xf>
    <xf numFmtId="0" fontId="6" fillId="33" borderId="0" xfId="0" applyFont="1" applyFill="1" applyBorder="1" applyAlignment="1" applyProtection="1">
      <alignment horizontal="left" wrapText="1"/>
      <protection locked="0"/>
    </xf>
    <xf numFmtId="0" fontId="6" fillId="33" borderId="0" xfId="0" applyFont="1" applyFill="1" applyBorder="1" applyAlignment="1" applyProtection="1">
      <alignment vertical="top" wrapText="1"/>
      <protection locked="0"/>
    </xf>
    <xf numFmtId="0" fontId="6" fillId="33" borderId="0" xfId="0" applyFont="1" applyFill="1" applyBorder="1" applyAlignment="1" applyProtection="1">
      <alignment horizontal="center" vertical="top" wrapText="1"/>
      <protection locked="0"/>
    </xf>
    <xf numFmtId="0" fontId="6" fillId="33" borderId="0" xfId="0" applyFont="1" applyFill="1" applyBorder="1" applyAlignment="1" applyProtection="1">
      <alignment horizontal="center"/>
      <protection locked="0"/>
    </xf>
    <xf numFmtId="0" fontId="6" fillId="33" borderId="14" xfId="0" applyFont="1" applyFill="1" applyBorder="1" applyAlignment="1" applyProtection="1">
      <alignment horizontal="center" vertical="center" wrapText="1"/>
      <protection locked="0"/>
    </xf>
    <xf numFmtId="0" fontId="6" fillId="33" borderId="16" xfId="0" applyFont="1" applyFill="1" applyBorder="1" applyAlignment="1" applyProtection="1">
      <alignment horizontal="center" vertical="center" wrapText="1"/>
      <protection locked="0"/>
    </xf>
    <xf numFmtId="0" fontId="6" fillId="33" borderId="16" xfId="0" applyFont="1" applyFill="1" applyBorder="1" applyAlignment="1" applyProtection="1">
      <alignment horizontal="center" vertical="center"/>
      <protection locked="0"/>
    </xf>
    <xf numFmtId="0" fontId="10" fillId="33" borderId="12" xfId="0" applyFont="1" applyFill="1" applyBorder="1" applyAlignment="1" applyProtection="1">
      <alignment vertical="center" wrapText="1"/>
      <protection locked="0"/>
    </xf>
    <xf numFmtId="0" fontId="6" fillId="33" borderId="23" xfId="0" applyFont="1" applyFill="1" applyBorder="1" applyAlignment="1" applyProtection="1">
      <alignment horizontal="center" wrapText="1"/>
      <protection locked="0"/>
    </xf>
    <xf numFmtId="0" fontId="6" fillId="33" borderId="23" xfId="0" applyFont="1" applyFill="1" applyBorder="1" applyAlignment="1" applyProtection="1">
      <alignment horizontal="center" vertical="center"/>
      <protection locked="0"/>
    </xf>
    <xf numFmtId="0" fontId="0" fillId="33" borderId="0" xfId="0" applyFont="1" applyFill="1" applyAlignment="1" applyProtection="1">
      <alignment horizontal="left"/>
      <protection locked="0"/>
    </xf>
    <xf numFmtId="0" fontId="1" fillId="33" borderId="24" xfId="0"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wrapText="1"/>
      <protection locked="0"/>
    </xf>
    <xf numFmtId="0" fontId="47" fillId="33" borderId="0" xfId="0" applyFont="1" applyFill="1" applyAlignment="1">
      <alignment horizontal="center"/>
    </xf>
    <xf numFmtId="0" fontId="48" fillId="33" borderId="0" xfId="0" applyFont="1" applyFill="1" applyAlignment="1">
      <alignment horizontal="center"/>
    </xf>
    <xf numFmtId="0" fontId="6" fillId="33" borderId="25" xfId="0" applyFont="1" applyFill="1" applyBorder="1" applyAlignment="1" applyProtection="1">
      <alignment horizontal="center" wrapText="1"/>
      <protection locked="0"/>
    </xf>
    <xf numFmtId="0" fontId="6" fillId="33" borderId="26" xfId="0" applyFont="1" applyFill="1" applyBorder="1" applyAlignment="1" applyProtection="1">
      <alignment vertical="center" wrapText="1"/>
      <protection locked="0"/>
    </xf>
    <xf numFmtId="0" fontId="49" fillId="33" borderId="25" xfId="0" applyFont="1" applyFill="1" applyBorder="1" applyAlignment="1" applyProtection="1">
      <alignment horizontal="center" vertical="center"/>
      <protection locked="0"/>
    </xf>
    <xf numFmtId="0" fontId="6" fillId="33" borderId="25" xfId="0" applyFont="1" applyFill="1" applyBorder="1" applyAlignment="1" applyProtection="1">
      <alignment horizontal="center" vertical="center" wrapText="1"/>
      <protection locked="0"/>
    </xf>
    <xf numFmtId="0" fontId="6" fillId="33" borderId="25"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protection locked="0"/>
    </xf>
    <xf numFmtId="0" fontId="6" fillId="33" borderId="0" xfId="0" applyFont="1" applyFill="1" applyBorder="1" applyAlignment="1" applyProtection="1">
      <alignment horizontal="center" vertical="center" wrapText="1"/>
      <protection locked="0"/>
    </xf>
    <xf numFmtId="0" fontId="6" fillId="33" borderId="0" xfId="0" applyFont="1" applyFill="1" applyBorder="1" applyAlignment="1" applyProtection="1">
      <alignment horizontal="center" wrapText="1"/>
      <protection locked="0"/>
    </xf>
    <xf numFmtId="0" fontId="6" fillId="33" borderId="0" xfId="0" applyFont="1" applyFill="1" applyBorder="1" applyAlignment="1" applyProtection="1">
      <alignment vertical="center" wrapText="1"/>
      <protection locked="0"/>
    </xf>
    <xf numFmtId="0" fontId="7" fillId="33" borderId="0"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wrapText="1"/>
      <protection hidden="1"/>
    </xf>
    <xf numFmtId="0" fontId="7" fillId="33" borderId="0" xfId="0" applyFont="1" applyFill="1" applyBorder="1" applyAlignment="1" applyProtection="1">
      <alignment horizontal="center" vertical="center"/>
      <protection locked="0"/>
    </xf>
    <xf numFmtId="0" fontId="0" fillId="33" borderId="0" xfId="0" applyFont="1" applyFill="1" applyAlignment="1" applyProtection="1">
      <alignment/>
      <protection locked="0"/>
    </xf>
    <xf numFmtId="0" fontId="6" fillId="33" borderId="27" xfId="0" applyFont="1" applyFill="1" applyBorder="1" applyAlignment="1" applyProtection="1">
      <alignment horizontal="center" vertical="center" wrapText="1"/>
      <protection locked="0"/>
    </xf>
    <xf numFmtId="0" fontId="6" fillId="33" borderId="13" xfId="0" applyFont="1" applyFill="1" applyBorder="1" applyAlignment="1" applyProtection="1">
      <alignment vertical="center" wrapText="1"/>
      <protection locked="0"/>
    </xf>
    <xf numFmtId="0" fontId="6" fillId="33" borderId="27" xfId="0" applyFont="1" applyFill="1" applyBorder="1" applyAlignment="1" applyProtection="1">
      <alignment horizontal="center" vertical="center"/>
      <protection locked="0"/>
    </xf>
    <xf numFmtId="0" fontId="6" fillId="33" borderId="28" xfId="0" applyFont="1" applyFill="1" applyBorder="1" applyAlignment="1" applyProtection="1">
      <alignment horizontal="center" vertical="center"/>
      <protection locked="0"/>
    </xf>
    <xf numFmtId="0" fontId="6" fillId="33" borderId="29" xfId="0" applyFont="1" applyFill="1" applyBorder="1" applyAlignment="1" applyProtection="1">
      <alignment horizontal="center" vertical="center"/>
      <protection locked="0"/>
    </xf>
    <xf numFmtId="0" fontId="6" fillId="33" borderId="30" xfId="0" applyFont="1" applyFill="1" applyBorder="1" applyAlignment="1" applyProtection="1">
      <alignment horizontal="center" vertical="center"/>
      <protection locked="0"/>
    </xf>
    <xf numFmtId="0" fontId="1" fillId="33" borderId="31" xfId="0" applyFont="1" applyFill="1" applyBorder="1" applyAlignment="1" applyProtection="1">
      <alignment horizontal="center" vertical="center"/>
      <protection locked="0"/>
    </xf>
    <xf numFmtId="0" fontId="1" fillId="33" borderId="32" xfId="0" applyFont="1" applyFill="1" applyBorder="1" applyAlignment="1" applyProtection="1">
      <alignment horizontal="center" vertical="center"/>
      <protection locked="0"/>
    </xf>
    <xf numFmtId="0" fontId="48" fillId="33" borderId="0" xfId="0" applyFont="1" applyFill="1" applyAlignment="1">
      <alignment horizontal="center"/>
    </xf>
    <xf numFmtId="0" fontId="6" fillId="33" borderId="33" xfId="0" applyFont="1" applyFill="1" applyBorder="1" applyAlignment="1" applyProtection="1">
      <alignment horizontal="center" vertical="center"/>
      <protection locked="0"/>
    </xf>
    <xf numFmtId="0" fontId="6" fillId="33" borderId="16" xfId="0" applyFont="1" applyFill="1" applyBorder="1" applyAlignment="1" applyProtection="1">
      <alignment vertical="center" wrapText="1"/>
      <protection locked="0"/>
    </xf>
    <xf numFmtId="0" fontId="10" fillId="33" borderId="34" xfId="0" applyFont="1" applyFill="1" applyBorder="1" applyAlignment="1" applyProtection="1">
      <alignment vertical="center" wrapText="1"/>
      <protection locked="0"/>
    </xf>
    <xf numFmtId="0" fontId="6" fillId="33" borderId="35" xfId="0" applyFont="1" applyFill="1" applyBorder="1" applyAlignment="1" applyProtection="1">
      <alignment vertical="center" wrapText="1"/>
      <protection locked="0"/>
    </xf>
    <xf numFmtId="0" fontId="0" fillId="33" borderId="14" xfId="0" applyFont="1" applyFill="1" applyBorder="1" applyAlignment="1" applyProtection="1">
      <alignment/>
      <protection locked="0"/>
    </xf>
    <xf numFmtId="0" fontId="6" fillId="33" borderId="36" xfId="0" applyFont="1" applyFill="1" applyBorder="1" applyAlignment="1" applyProtection="1">
      <alignment horizontal="center" vertical="center" wrapText="1"/>
      <protection locked="0"/>
    </xf>
    <xf numFmtId="0" fontId="1" fillId="33" borderId="36" xfId="0" applyFont="1" applyFill="1" applyBorder="1" applyAlignment="1" applyProtection="1">
      <alignment horizontal="center" vertical="center" wrapText="1"/>
      <protection locked="0"/>
    </xf>
    <xf numFmtId="0" fontId="6" fillId="33" borderId="0" xfId="0" applyFont="1" applyFill="1" applyBorder="1" applyAlignment="1" applyProtection="1">
      <alignment horizontal="right"/>
      <protection locked="0"/>
    </xf>
    <xf numFmtId="0" fontId="6" fillId="33" borderId="37" xfId="0" applyFont="1" applyFill="1" applyBorder="1" applyAlignment="1" applyProtection="1">
      <alignment horizontal="center" vertical="top" wrapText="1"/>
      <protection locked="0"/>
    </xf>
    <xf numFmtId="0" fontId="6" fillId="33" borderId="38" xfId="0" applyFont="1" applyFill="1" applyBorder="1" applyAlignment="1" applyProtection="1">
      <alignment horizontal="center" wrapText="1"/>
      <protection locked="0"/>
    </xf>
    <xf numFmtId="0" fontId="6" fillId="33" borderId="38" xfId="0" applyFont="1" applyFill="1" applyBorder="1" applyAlignment="1" applyProtection="1">
      <alignment vertical="center" wrapText="1"/>
      <protection locked="0"/>
    </xf>
    <xf numFmtId="0" fontId="5" fillId="33" borderId="0" xfId="0" applyFont="1" applyFill="1" applyAlignment="1" applyProtection="1">
      <alignment horizontal="center"/>
      <protection locked="0"/>
    </xf>
    <xf numFmtId="0" fontId="0" fillId="33" borderId="0" xfId="0" applyFont="1" applyFill="1" applyAlignment="1" applyProtection="1">
      <alignment horizontal="left"/>
      <protection locked="0"/>
    </xf>
    <xf numFmtId="0" fontId="0" fillId="33" borderId="0" xfId="0" applyFont="1" applyFill="1" applyAlignment="1" applyProtection="1">
      <alignment horizontal="left"/>
      <protection locked="0"/>
    </xf>
    <xf numFmtId="14" fontId="5" fillId="33" borderId="0" xfId="0" applyNumberFormat="1" applyFont="1" applyFill="1" applyAlignment="1" applyProtection="1">
      <alignment horizontal="center" vertical="center"/>
      <protection locked="0"/>
    </xf>
    <xf numFmtId="0" fontId="5" fillId="33" borderId="0" xfId="0" applyFont="1" applyFill="1" applyBorder="1" applyAlignment="1" applyProtection="1">
      <alignment horizontal="center" vertical="center"/>
      <protection locked="0"/>
    </xf>
    <xf numFmtId="0" fontId="1" fillId="33" borderId="39" xfId="0" applyFont="1" applyFill="1" applyBorder="1" applyAlignment="1" applyProtection="1">
      <alignment horizontal="center" vertical="center"/>
      <protection locked="0"/>
    </xf>
    <xf numFmtId="0" fontId="1" fillId="33" borderId="40" xfId="0" applyFont="1" applyFill="1" applyBorder="1" applyAlignment="1" applyProtection="1">
      <alignment horizontal="center" vertical="center"/>
      <protection locked="0"/>
    </xf>
    <xf numFmtId="0" fontId="1" fillId="33" borderId="31" xfId="0" applyFont="1" applyFill="1" applyBorder="1" applyAlignment="1" applyProtection="1">
      <alignment horizontal="center" vertical="center"/>
      <protection locked="0"/>
    </xf>
    <xf numFmtId="0" fontId="1" fillId="33" borderId="41" xfId="0" applyFont="1" applyFill="1" applyBorder="1" applyAlignment="1" applyProtection="1">
      <alignment horizontal="center" vertical="center"/>
      <protection locked="0"/>
    </xf>
    <xf numFmtId="0" fontId="1" fillId="33" borderId="32" xfId="0" applyFont="1" applyFill="1" applyBorder="1" applyAlignment="1" applyProtection="1">
      <alignment horizontal="center" vertical="center"/>
      <protection locked="0"/>
    </xf>
    <xf numFmtId="0" fontId="1" fillId="33" borderId="42" xfId="0" applyFont="1" applyFill="1" applyBorder="1" applyAlignment="1" applyProtection="1">
      <alignment horizontal="center" vertical="center"/>
      <protection locked="0"/>
    </xf>
    <xf numFmtId="0" fontId="1" fillId="33" borderId="19" xfId="0" applyFont="1" applyFill="1" applyBorder="1" applyAlignment="1" applyProtection="1">
      <alignment horizontal="center" vertical="center" wrapText="1"/>
      <protection locked="0"/>
    </xf>
    <xf numFmtId="0" fontId="1" fillId="33" borderId="20" xfId="0" applyFont="1" applyFill="1" applyBorder="1" applyAlignment="1" applyProtection="1">
      <alignment horizontal="center" vertical="center" wrapText="1"/>
      <protection locked="0"/>
    </xf>
    <xf numFmtId="0" fontId="1" fillId="33" borderId="33" xfId="0" applyFont="1" applyFill="1" applyBorder="1" applyAlignment="1" applyProtection="1">
      <alignment horizontal="center" vertical="center" wrapText="1"/>
      <protection locked="0"/>
    </xf>
    <xf numFmtId="0" fontId="1" fillId="33" borderId="43" xfId="0" applyFont="1" applyFill="1" applyBorder="1" applyAlignment="1" applyProtection="1">
      <alignment horizontal="center" vertical="center"/>
      <protection locked="0"/>
    </xf>
    <xf numFmtId="0" fontId="1" fillId="33" borderId="44" xfId="0" applyFont="1" applyFill="1" applyBorder="1" applyAlignment="1" applyProtection="1">
      <alignment horizontal="center" vertical="center"/>
      <protection locked="0"/>
    </xf>
    <xf numFmtId="0" fontId="6" fillId="33" borderId="10" xfId="0" applyFont="1" applyFill="1" applyBorder="1" applyAlignment="1" applyProtection="1">
      <alignment horizontal="left" vertical="center" wrapText="1"/>
      <protection locked="0"/>
    </xf>
    <xf numFmtId="0" fontId="6" fillId="33" borderId="24"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0" fontId="1" fillId="33" borderId="24" xfId="0" applyFont="1" applyFill="1" applyBorder="1" applyAlignment="1" applyProtection="1">
      <alignment horizontal="center" vertical="center" wrapText="1"/>
      <protection locked="0"/>
    </xf>
    <xf numFmtId="0" fontId="1" fillId="33" borderId="11" xfId="0" applyFont="1" applyFill="1" applyBorder="1" applyAlignment="1" applyProtection="1">
      <alignment horizontal="center" vertical="center" wrapText="1"/>
      <protection locked="0"/>
    </xf>
    <xf numFmtId="0" fontId="6" fillId="33" borderId="24" xfId="0" applyFont="1" applyFill="1" applyBorder="1" applyAlignment="1" applyProtection="1">
      <alignment horizontal="left" vertical="center" wrapText="1"/>
      <protection locked="0"/>
    </xf>
    <xf numFmtId="0" fontId="6" fillId="33" borderId="11" xfId="0" applyFont="1" applyFill="1" applyBorder="1" applyAlignment="1" applyProtection="1">
      <alignment horizontal="left" vertical="center" wrapText="1"/>
      <protection locked="0"/>
    </xf>
    <xf numFmtId="0" fontId="1" fillId="33" borderId="45" xfId="0" applyFont="1" applyFill="1" applyBorder="1" applyAlignment="1" applyProtection="1">
      <alignment horizontal="center" vertical="center"/>
      <protection locked="0"/>
    </xf>
    <xf numFmtId="0" fontId="1" fillId="33" borderId="31" xfId="0" applyFont="1" applyFill="1" applyBorder="1" applyAlignment="1" applyProtection="1">
      <alignment horizontal="center" vertical="center" wrapText="1"/>
      <protection locked="0"/>
    </xf>
    <xf numFmtId="0" fontId="1" fillId="33" borderId="37" xfId="0" applyFont="1" applyFill="1" applyBorder="1" applyAlignment="1" applyProtection="1">
      <alignment horizontal="center" vertical="center"/>
      <protection locked="0"/>
    </xf>
    <xf numFmtId="0" fontId="7" fillId="33" borderId="36" xfId="0" applyFont="1" applyFill="1" applyBorder="1" applyAlignment="1" applyProtection="1">
      <alignment horizontal="center" vertical="center" wrapText="1"/>
      <protection locked="0"/>
    </xf>
    <xf numFmtId="0" fontId="7" fillId="33" borderId="20" xfId="0" applyFont="1" applyFill="1" applyBorder="1" applyAlignment="1" applyProtection="1">
      <alignment horizontal="center" vertical="center" wrapText="1"/>
      <protection locked="0"/>
    </xf>
    <xf numFmtId="0" fontId="7" fillId="33" borderId="33" xfId="0" applyFont="1" applyFill="1" applyBorder="1" applyAlignment="1" applyProtection="1">
      <alignment horizontal="center" vertical="center" wrapText="1"/>
      <protection locked="0"/>
    </xf>
    <xf numFmtId="0" fontId="7" fillId="33" borderId="36" xfId="0" applyFont="1" applyFill="1" applyBorder="1" applyAlignment="1" applyProtection="1">
      <alignment horizontal="center" vertical="center" wrapText="1"/>
      <protection hidden="1"/>
    </xf>
    <xf numFmtId="0" fontId="7" fillId="33" borderId="20" xfId="0" applyFont="1" applyFill="1" applyBorder="1" applyAlignment="1" applyProtection="1">
      <alignment horizontal="center" vertical="center" wrapText="1"/>
      <protection hidden="1"/>
    </xf>
    <xf numFmtId="0" fontId="7" fillId="33" borderId="33" xfId="0" applyFont="1" applyFill="1" applyBorder="1" applyAlignment="1" applyProtection="1">
      <alignment horizontal="center" vertical="center" wrapText="1"/>
      <protection hidden="1"/>
    </xf>
    <xf numFmtId="0" fontId="1" fillId="33" borderId="46" xfId="0" applyFont="1" applyFill="1" applyBorder="1" applyAlignment="1" applyProtection="1">
      <alignment horizontal="center" vertical="center" wrapText="1"/>
      <protection locked="0"/>
    </xf>
    <xf numFmtId="0" fontId="1" fillId="33" borderId="47" xfId="0" applyFont="1" applyFill="1" applyBorder="1" applyAlignment="1" applyProtection="1">
      <alignment horizontal="center" vertical="center" wrapText="1"/>
      <protection locked="0"/>
    </xf>
    <xf numFmtId="0" fontId="1" fillId="33" borderId="41" xfId="0" applyFont="1" applyFill="1" applyBorder="1" applyAlignment="1" applyProtection="1">
      <alignment horizontal="center" vertical="center" wrapText="1"/>
      <protection locked="0"/>
    </xf>
    <xf numFmtId="0" fontId="1" fillId="33" borderId="44" xfId="0" applyFont="1" applyFill="1" applyBorder="1" applyAlignment="1" applyProtection="1">
      <alignment horizontal="center" vertical="center" wrapText="1"/>
      <protection locked="0"/>
    </xf>
    <xf numFmtId="0" fontId="1" fillId="33" borderId="48" xfId="0" applyFont="1" applyFill="1" applyBorder="1" applyAlignment="1" applyProtection="1">
      <alignment horizontal="center" vertical="center"/>
      <protection locked="0"/>
    </xf>
    <xf numFmtId="0" fontId="1" fillId="33" borderId="49" xfId="0" applyFont="1" applyFill="1" applyBorder="1" applyAlignment="1" applyProtection="1">
      <alignment horizontal="center" vertical="center"/>
      <protection locked="0"/>
    </xf>
    <xf numFmtId="0" fontId="1" fillId="33" borderId="50" xfId="0" applyFont="1" applyFill="1" applyBorder="1" applyAlignment="1" applyProtection="1">
      <alignment horizontal="center" vertical="center"/>
      <protection locked="0"/>
    </xf>
    <xf numFmtId="0" fontId="1" fillId="33" borderId="51" xfId="0" applyFont="1" applyFill="1" applyBorder="1" applyAlignment="1" applyProtection="1">
      <alignment horizontal="center" vertical="center"/>
      <protection locked="0"/>
    </xf>
    <xf numFmtId="0" fontId="6" fillId="33" borderId="30"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wrapText="1"/>
      <protection locked="0"/>
    </xf>
    <xf numFmtId="0" fontId="6" fillId="33" borderId="52" xfId="0" applyFont="1" applyFill="1" applyBorder="1" applyAlignment="1" applyProtection="1">
      <alignment horizontal="center" vertical="center" wrapText="1"/>
      <protection locked="0"/>
    </xf>
    <xf numFmtId="0" fontId="6" fillId="33" borderId="32" xfId="0" applyFont="1" applyFill="1" applyBorder="1" applyAlignment="1" applyProtection="1">
      <alignment horizontal="center" vertical="center" wrapText="1"/>
      <protection locked="0"/>
    </xf>
    <xf numFmtId="0" fontId="6" fillId="33" borderId="43" xfId="0" applyFont="1" applyFill="1" applyBorder="1" applyAlignment="1" applyProtection="1">
      <alignment horizontal="center" vertical="center" wrapText="1"/>
      <protection locked="0"/>
    </xf>
    <xf numFmtId="0" fontId="7" fillId="33" borderId="36" xfId="0" applyFont="1" applyFill="1" applyBorder="1" applyAlignment="1" applyProtection="1">
      <alignment horizontal="center" vertical="center"/>
      <protection hidden="1"/>
    </xf>
    <xf numFmtId="0" fontId="7" fillId="33" borderId="20" xfId="0" applyFont="1" applyFill="1" applyBorder="1" applyAlignment="1" applyProtection="1">
      <alignment horizontal="center" vertical="center"/>
      <protection hidden="1"/>
    </xf>
    <xf numFmtId="0" fontId="7" fillId="33" borderId="33" xfId="0" applyFont="1" applyFill="1" applyBorder="1" applyAlignment="1" applyProtection="1">
      <alignment horizontal="center" vertical="center"/>
      <protection hidden="1"/>
    </xf>
    <xf numFmtId="0" fontId="7" fillId="33" borderId="38" xfId="0" applyFont="1" applyFill="1" applyBorder="1" applyAlignment="1" applyProtection="1">
      <alignment horizontal="center" vertical="center" wrapText="1"/>
      <protection locked="0"/>
    </xf>
    <xf numFmtId="0" fontId="6" fillId="33" borderId="53" xfId="0" applyFont="1" applyFill="1" applyBorder="1" applyAlignment="1" applyProtection="1">
      <alignment horizontal="center" vertical="center" wrapText="1"/>
      <protection locked="0"/>
    </xf>
    <xf numFmtId="0" fontId="6" fillId="33" borderId="54" xfId="0" applyFont="1" applyFill="1" applyBorder="1" applyAlignment="1" applyProtection="1">
      <alignment horizontal="center" vertical="center" wrapText="1"/>
      <protection locked="0"/>
    </xf>
    <xf numFmtId="0" fontId="6" fillId="33" borderId="28" xfId="0" applyFont="1" applyFill="1" applyBorder="1" applyAlignment="1" applyProtection="1">
      <alignment horizontal="center" vertical="center"/>
      <protection locked="0"/>
    </xf>
    <xf numFmtId="0" fontId="6" fillId="33" borderId="40" xfId="0" applyFont="1" applyFill="1" applyBorder="1" applyAlignment="1" applyProtection="1">
      <alignment horizontal="center" vertical="center"/>
      <protection locked="0"/>
    </xf>
    <xf numFmtId="0" fontId="6" fillId="33" borderId="55" xfId="0" applyFont="1" applyFill="1" applyBorder="1" applyAlignment="1" applyProtection="1">
      <alignment horizontal="center" vertical="center"/>
      <protection locked="0"/>
    </xf>
    <xf numFmtId="0" fontId="6" fillId="33" borderId="52" xfId="0" applyFont="1" applyFill="1" applyBorder="1" applyAlignment="1" applyProtection="1">
      <alignment horizontal="center" vertical="center"/>
      <protection locked="0"/>
    </xf>
    <xf numFmtId="0" fontId="6" fillId="33" borderId="56" xfId="0" applyFont="1" applyFill="1" applyBorder="1" applyAlignment="1" applyProtection="1">
      <alignment horizontal="center" vertical="center"/>
      <protection locked="0"/>
    </xf>
    <xf numFmtId="0" fontId="6" fillId="33" borderId="32" xfId="0" applyFont="1" applyFill="1" applyBorder="1" applyAlignment="1" applyProtection="1">
      <alignment horizontal="center" vertical="center"/>
      <protection locked="0"/>
    </xf>
    <xf numFmtId="0" fontId="6" fillId="33" borderId="42" xfId="0" applyFont="1" applyFill="1" applyBorder="1" applyAlignment="1" applyProtection="1">
      <alignment horizontal="center" vertical="center"/>
      <protection locked="0"/>
    </xf>
    <xf numFmtId="0" fontId="6" fillId="33" borderId="57" xfId="0" applyFont="1" applyFill="1" applyBorder="1" applyAlignment="1" applyProtection="1">
      <alignment horizontal="center" vertical="center"/>
      <protection locked="0"/>
    </xf>
    <xf numFmtId="0" fontId="6" fillId="33" borderId="29" xfId="0" applyFont="1" applyFill="1" applyBorder="1" applyAlignment="1" applyProtection="1">
      <alignment horizontal="center" vertical="center"/>
      <protection locked="0"/>
    </xf>
    <xf numFmtId="0" fontId="7" fillId="33" borderId="38" xfId="0" applyFont="1" applyFill="1" applyBorder="1" applyAlignment="1" applyProtection="1">
      <alignment horizontal="center" vertical="center" wrapText="1"/>
      <protection hidden="1"/>
    </xf>
    <xf numFmtId="0" fontId="6" fillId="33" borderId="57" xfId="0" applyFont="1" applyFill="1" applyBorder="1" applyAlignment="1" applyProtection="1">
      <alignment horizontal="center" vertical="center" wrapText="1"/>
      <protection locked="0"/>
    </xf>
    <xf numFmtId="0" fontId="7" fillId="33" borderId="38" xfId="0" applyFont="1" applyFill="1" applyBorder="1" applyAlignment="1" applyProtection="1">
      <alignment horizontal="center" vertical="center"/>
      <protection hidden="1"/>
    </xf>
    <xf numFmtId="0" fontId="6" fillId="33" borderId="36" xfId="0" applyFont="1" applyFill="1" applyBorder="1" applyAlignment="1" applyProtection="1">
      <alignment horizontal="left" vertical="center" wrapText="1"/>
      <protection locked="0"/>
    </xf>
    <xf numFmtId="0" fontId="6" fillId="33" borderId="52" xfId="0" applyFont="1" applyFill="1" applyBorder="1" applyAlignment="1" applyProtection="1">
      <alignment horizontal="left" vertical="center" wrapText="1"/>
      <protection locked="0"/>
    </xf>
    <xf numFmtId="0" fontId="6" fillId="33" borderId="56" xfId="0" applyFont="1" applyFill="1" applyBorder="1" applyAlignment="1" applyProtection="1">
      <alignment horizontal="left" vertical="center" wrapText="1"/>
      <protection locked="0"/>
    </xf>
    <xf numFmtId="0" fontId="1" fillId="33" borderId="52" xfId="0" applyFont="1" applyFill="1" applyBorder="1" applyAlignment="1" applyProtection="1">
      <alignment horizontal="center" vertical="center" wrapText="1"/>
      <protection locked="0"/>
    </xf>
    <xf numFmtId="0" fontId="1" fillId="33" borderId="56" xfId="0" applyFont="1" applyFill="1" applyBorder="1" applyAlignment="1" applyProtection="1">
      <alignment horizontal="center" vertical="center" wrapText="1"/>
      <protection locked="0"/>
    </xf>
    <xf numFmtId="0" fontId="6" fillId="33" borderId="58" xfId="0" applyFont="1" applyFill="1" applyBorder="1" applyAlignment="1" applyProtection="1">
      <alignment horizontal="center" vertical="center" wrapText="1"/>
      <protection locked="0"/>
    </xf>
    <xf numFmtId="0" fontId="6" fillId="33" borderId="59" xfId="0" applyFont="1" applyFill="1" applyBorder="1" applyAlignment="1" applyProtection="1">
      <alignment horizontal="center" vertical="center" wrapText="1"/>
      <protection locked="0"/>
    </xf>
    <xf numFmtId="0" fontId="1" fillId="33" borderId="60" xfId="0" applyFont="1" applyFill="1" applyBorder="1" applyAlignment="1" applyProtection="1">
      <alignment horizontal="center" vertical="center"/>
      <protection locked="0"/>
    </xf>
    <xf numFmtId="0" fontId="1" fillId="33" borderId="61" xfId="0" applyFont="1" applyFill="1" applyBorder="1" applyAlignment="1" applyProtection="1">
      <alignment horizontal="center" vertical="center"/>
      <protection locked="0"/>
    </xf>
    <xf numFmtId="0" fontId="1" fillId="33" borderId="62" xfId="0" applyFont="1" applyFill="1" applyBorder="1" applyAlignment="1" applyProtection="1">
      <alignment horizontal="center" vertical="center"/>
      <protection locked="0"/>
    </xf>
    <xf numFmtId="0" fontId="6" fillId="33" borderId="63" xfId="0" applyFont="1" applyFill="1" applyBorder="1" applyAlignment="1" applyProtection="1">
      <alignment horizontal="left" vertical="center" wrapText="1"/>
      <protection locked="0"/>
    </xf>
    <xf numFmtId="0" fontId="6" fillId="33" borderId="64" xfId="0" applyFont="1" applyFill="1" applyBorder="1" applyAlignment="1" applyProtection="1">
      <alignment horizontal="left" vertical="center" wrapText="1"/>
      <protection locked="0"/>
    </xf>
    <xf numFmtId="0" fontId="1" fillId="33" borderId="63" xfId="0" applyFont="1" applyFill="1" applyBorder="1" applyAlignment="1" applyProtection="1">
      <alignment horizontal="center" vertical="center" wrapText="1"/>
      <protection locked="0"/>
    </xf>
    <xf numFmtId="0" fontId="1" fillId="33" borderId="64" xfId="0" applyFont="1" applyFill="1" applyBorder="1" applyAlignment="1" applyProtection="1">
      <alignment horizontal="center" vertical="center" wrapText="1"/>
      <protection locked="0"/>
    </xf>
    <xf numFmtId="0" fontId="6" fillId="33" borderId="63" xfId="0" applyFont="1" applyFill="1" applyBorder="1" applyAlignment="1" applyProtection="1">
      <alignment horizontal="center" vertical="center" wrapText="1"/>
      <protection locked="0"/>
    </xf>
    <xf numFmtId="0" fontId="6" fillId="33" borderId="65" xfId="0" applyFont="1" applyFill="1" applyBorder="1" applyAlignment="1" applyProtection="1">
      <alignment horizontal="center" vertical="center" wrapText="1"/>
      <protection locked="0"/>
    </xf>
    <xf numFmtId="0" fontId="6" fillId="33" borderId="66" xfId="0" applyFont="1" applyFill="1" applyBorder="1" applyAlignment="1" applyProtection="1">
      <alignment horizontal="center" vertical="center" wrapText="1"/>
      <protection locked="0"/>
    </xf>
    <xf numFmtId="0" fontId="1" fillId="33" borderId="67" xfId="0" applyFont="1" applyFill="1" applyBorder="1" applyAlignment="1" applyProtection="1">
      <alignment horizontal="center" vertical="center"/>
      <protection locked="0"/>
    </xf>
    <xf numFmtId="0" fontId="1" fillId="33" borderId="43" xfId="0" applyFont="1" applyFill="1" applyBorder="1" applyAlignment="1" applyProtection="1">
      <alignment horizontal="center" vertical="center" wrapText="1"/>
      <protection locked="0"/>
    </xf>
    <xf numFmtId="0" fontId="6" fillId="33" borderId="45" xfId="0" applyFont="1" applyFill="1" applyBorder="1" applyAlignment="1" applyProtection="1">
      <alignment horizontal="center" vertical="center"/>
      <protection locked="0"/>
    </xf>
    <xf numFmtId="0" fontId="6" fillId="33" borderId="56" xfId="0" applyFont="1" applyFill="1" applyBorder="1" applyAlignment="1" applyProtection="1">
      <alignment horizontal="center" vertical="center" wrapText="1"/>
      <protection locked="0"/>
    </xf>
    <xf numFmtId="0" fontId="6" fillId="33" borderId="42" xfId="0" applyFont="1" applyFill="1" applyBorder="1" applyAlignment="1" applyProtection="1">
      <alignment horizontal="center" vertical="center" wrapText="1"/>
      <protection locked="0"/>
    </xf>
    <xf numFmtId="0" fontId="6" fillId="33" borderId="44" xfId="0" applyFont="1" applyFill="1" applyBorder="1" applyAlignment="1" applyProtection="1">
      <alignment horizontal="center" vertical="center" wrapText="1"/>
      <protection locked="0"/>
    </xf>
    <xf numFmtId="0" fontId="1" fillId="33" borderId="48" xfId="0" applyFont="1" applyFill="1" applyBorder="1" applyAlignment="1" applyProtection="1">
      <alignment horizontal="center" vertical="center" wrapText="1"/>
      <protection locked="0"/>
    </xf>
    <xf numFmtId="0" fontId="7" fillId="33" borderId="48" xfId="0" applyFont="1" applyFill="1" applyBorder="1" applyAlignment="1" applyProtection="1">
      <alignment horizontal="center" vertical="center"/>
      <protection locked="0"/>
    </xf>
    <xf numFmtId="0" fontId="7" fillId="33" borderId="49" xfId="0" applyFont="1" applyFill="1" applyBorder="1" applyAlignment="1" applyProtection="1">
      <alignment horizontal="center" vertical="center"/>
      <protection locked="0"/>
    </xf>
    <xf numFmtId="0" fontId="7" fillId="33" borderId="67" xfId="0" applyFont="1" applyFill="1" applyBorder="1" applyAlignment="1" applyProtection="1">
      <alignment horizontal="center" vertical="center"/>
      <protection locked="0"/>
    </xf>
    <xf numFmtId="0" fontId="6" fillId="33" borderId="29" xfId="0" applyFont="1" applyFill="1" applyBorder="1" applyAlignment="1" applyProtection="1">
      <alignment horizontal="center" vertical="center" wrapText="1"/>
      <protection locked="0"/>
    </xf>
    <xf numFmtId="0" fontId="1" fillId="33" borderId="68" xfId="0" applyFont="1" applyFill="1" applyBorder="1" applyAlignment="1" applyProtection="1">
      <alignment horizontal="center" vertical="center" wrapText="1"/>
      <protection locked="0"/>
    </xf>
    <xf numFmtId="0" fontId="1" fillId="33" borderId="47" xfId="0" applyFont="1" applyFill="1" applyBorder="1" applyAlignment="1" applyProtection="1">
      <alignment horizontal="center" vertical="center"/>
      <protection locked="0"/>
    </xf>
    <xf numFmtId="0" fontId="1" fillId="33" borderId="10" xfId="0" applyFont="1" applyFill="1" applyBorder="1" applyAlignment="1" applyProtection="1">
      <alignment horizontal="center" vertical="center"/>
      <protection locked="0"/>
    </xf>
    <xf numFmtId="0" fontId="1" fillId="33" borderId="10" xfId="0" applyFont="1" applyFill="1" applyBorder="1" applyAlignment="1" applyProtection="1">
      <alignment horizontal="center" vertical="center" wrapText="1"/>
      <protection locked="0"/>
    </xf>
    <xf numFmtId="0" fontId="6" fillId="33" borderId="22" xfId="0" applyFont="1" applyFill="1" applyBorder="1" applyAlignment="1" applyProtection="1">
      <alignment horizontal="center" vertical="center" wrapText="1"/>
      <protection locked="0"/>
    </xf>
    <xf numFmtId="0" fontId="7" fillId="33" borderId="10" xfId="0" applyFont="1" applyFill="1" applyBorder="1" applyAlignment="1" applyProtection="1">
      <alignment horizontal="center" vertical="center"/>
      <protection hidden="1"/>
    </xf>
    <xf numFmtId="0" fontId="7" fillId="33" borderId="22" xfId="0" applyFont="1" applyFill="1" applyBorder="1" applyAlignment="1" applyProtection="1">
      <alignment horizontal="center" vertical="center"/>
      <protection hidden="1"/>
    </xf>
    <xf numFmtId="0" fontId="7" fillId="33" borderId="10" xfId="0" applyFont="1" applyFill="1" applyBorder="1" applyAlignment="1" applyProtection="1">
      <alignment horizontal="center" vertical="center" wrapText="1"/>
      <protection locked="0"/>
    </xf>
    <xf numFmtId="0" fontId="7" fillId="33" borderId="22" xfId="0" applyFont="1" applyFill="1" applyBorder="1" applyAlignment="1" applyProtection="1">
      <alignment horizontal="center" vertical="center" wrapText="1"/>
      <protection locked="0"/>
    </xf>
    <xf numFmtId="0" fontId="7" fillId="33" borderId="10" xfId="0" applyFont="1" applyFill="1" applyBorder="1" applyAlignment="1" applyProtection="1">
      <alignment horizontal="center" vertical="center" wrapText="1"/>
      <protection hidden="1"/>
    </xf>
    <xf numFmtId="0" fontId="7" fillId="33" borderId="22" xfId="0" applyFont="1" applyFill="1" applyBorder="1" applyAlignment="1" applyProtection="1">
      <alignment horizontal="center" vertical="center" wrapText="1"/>
      <protection hidden="1"/>
    </xf>
    <xf numFmtId="0" fontId="48" fillId="33" borderId="0" xfId="0" applyFont="1" applyFill="1" applyAlignment="1">
      <alignment horizontal="center"/>
    </xf>
    <xf numFmtId="0" fontId="7" fillId="33" borderId="69" xfId="0" applyFont="1" applyFill="1" applyBorder="1" applyAlignment="1" applyProtection="1">
      <alignment horizontal="center" vertical="center"/>
      <protection locked="0"/>
    </xf>
    <xf numFmtId="0" fontId="7" fillId="33" borderId="70" xfId="0" applyFont="1" applyFill="1" applyBorder="1" applyAlignment="1" applyProtection="1">
      <alignment horizontal="center" vertical="center"/>
      <protection locked="0"/>
    </xf>
    <xf numFmtId="0" fontId="48" fillId="33" borderId="0" xfId="0" applyFont="1" applyFill="1" applyAlignment="1">
      <alignment horizontal="center" vertical="top"/>
    </xf>
    <xf numFmtId="0" fontId="47" fillId="33" borderId="0" xfId="0" applyFont="1" applyFill="1" applyAlignment="1">
      <alignment horizontal="center"/>
    </xf>
    <xf numFmtId="0" fontId="7" fillId="33" borderId="50" xfId="0" applyFont="1" applyFill="1" applyBorder="1" applyAlignment="1" applyProtection="1">
      <alignment horizontal="center" vertical="center"/>
      <protection locked="0"/>
    </xf>
    <xf numFmtId="0" fontId="47" fillId="33" borderId="0" xfId="0" applyFont="1" applyFill="1" applyAlignment="1">
      <alignment horizontal="left"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N&#304;HAT\Desktop\OKUL\&#220;CRET%20ONAYI\2001-2002%20ucret%20onaylar&#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 ARALIK"/>
      <sheetName val="03 aralık"/>
      <sheetName val="17 EYLÜL"/>
      <sheetName val="10 EYLÜL"/>
      <sheetName val="26 ŞUBAT"/>
      <sheetName val="2 OCAK"/>
      <sheetName val="22 EKİM"/>
      <sheetName val="24 EYLÜL"/>
    </sheetNames>
    <sheetDataSet>
      <sheetData sheetId="2">
        <row r="50">
          <cell r="D50">
            <v>37144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T45"/>
  <sheetViews>
    <sheetView tabSelected="1" zoomScale="80" zoomScaleNormal="80" zoomScalePageLayoutView="0" workbookViewId="0" topLeftCell="A1">
      <selection activeCell="B10" sqref="B10:C10"/>
    </sheetView>
  </sheetViews>
  <sheetFormatPr defaultColWidth="9.00390625" defaultRowHeight="15.75"/>
  <cols>
    <col min="1" max="1" width="4.25390625" style="19" customWidth="1"/>
    <col min="2" max="3" width="7.625" style="19" customWidth="1"/>
    <col min="4" max="4" width="12.75390625" style="19" customWidth="1"/>
    <col min="5" max="5" width="4.75390625" style="19" customWidth="1"/>
    <col min="6" max="6" width="21.125" style="19" customWidth="1"/>
    <col min="7" max="7" width="5.375" style="19" customWidth="1"/>
    <col min="8" max="10" width="12.75390625" style="19" customWidth="1"/>
    <col min="11" max="11" width="10.875" style="19" customWidth="1"/>
    <col min="12" max="12" width="9.50390625" style="19" customWidth="1"/>
    <col min="13" max="13" width="9.25390625" style="19" customWidth="1"/>
    <col min="14" max="14" width="9.50390625" style="19" customWidth="1"/>
    <col min="15" max="15" width="9.375" style="19" customWidth="1"/>
    <col min="16" max="16" width="9.50390625" style="19" customWidth="1"/>
    <col min="17" max="19" width="8.875" style="19" customWidth="1"/>
    <col min="20" max="20" width="14.25390625" style="19" customWidth="1"/>
    <col min="21" max="16384" width="9.00390625" style="19" customWidth="1"/>
  </cols>
  <sheetData>
    <row r="1" spans="1:20" ht="15.75">
      <c r="A1" s="81" t="s">
        <v>34</v>
      </c>
      <c r="B1" s="81"/>
      <c r="C1" s="81"/>
      <c r="D1" s="81"/>
      <c r="E1" s="81"/>
      <c r="F1" s="81"/>
      <c r="G1" s="81"/>
      <c r="H1" s="81"/>
      <c r="I1" s="81"/>
      <c r="J1" s="81"/>
      <c r="K1" s="81"/>
      <c r="L1" s="81"/>
      <c r="M1" s="81"/>
      <c r="N1" s="81"/>
      <c r="O1" s="81"/>
      <c r="P1" s="81"/>
      <c r="Q1" s="81"/>
      <c r="R1" s="81"/>
      <c r="S1" s="81"/>
      <c r="T1" s="81"/>
    </row>
    <row r="2" spans="1:20" ht="15.75">
      <c r="A2" s="81" t="s">
        <v>6</v>
      </c>
      <c r="B2" s="81"/>
      <c r="C2" s="81"/>
      <c r="D2" s="81"/>
      <c r="E2" s="81"/>
      <c r="F2" s="81"/>
      <c r="G2" s="81"/>
      <c r="H2" s="81"/>
      <c r="I2" s="81"/>
      <c r="J2" s="81"/>
      <c r="K2" s="81"/>
      <c r="L2" s="81"/>
      <c r="M2" s="81"/>
      <c r="N2" s="81"/>
      <c r="O2" s="81"/>
      <c r="P2" s="81"/>
      <c r="Q2" s="81"/>
      <c r="R2" s="81"/>
      <c r="S2" s="81"/>
      <c r="T2" s="81"/>
    </row>
    <row r="3" spans="1:20" ht="15.75">
      <c r="A3" s="81" t="s">
        <v>63</v>
      </c>
      <c r="B3" s="81"/>
      <c r="C3" s="81"/>
      <c r="D3" s="81"/>
      <c r="E3" s="81"/>
      <c r="F3" s="81"/>
      <c r="G3" s="81"/>
      <c r="H3" s="81"/>
      <c r="I3" s="81"/>
      <c r="J3" s="81"/>
      <c r="K3" s="81"/>
      <c r="L3" s="81"/>
      <c r="M3" s="81"/>
      <c r="N3" s="81"/>
      <c r="O3" s="81"/>
      <c r="P3" s="81"/>
      <c r="Q3" s="81"/>
      <c r="R3" s="81"/>
      <c r="S3" s="81"/>
      <c r="T3" s="81"/>
    </row>
    <row r="4" spans="1:20" ht="15.75">
      <c r="A4" s="81"/>
      <c r="B4" s="81"/>
      <c r="C4" s="81"/>
      <c r="D4" s="81"/>
      <c r="E4" s="81"/>
      <c r="F4" s="81"/>
      <c r="G4" s="81"/>
      <c r="H4" s="81"/>
      <c r="I4" s="81"/>
      <c r="J4" s="81"/>
      <c r="K4" s="81"/>
      <c r="L4" s="81"/>
      <c r="M4" s="81"/>
      <c r="N4" s="81"/>
      <c r="O4" s="81"/>
      <c r="P4" s="81"/>
      <c r="Q4" s="81"/>
      <c r="R4" s="81"/>
      <c r="S4" s="81"/>
      <c r="T4" s="81"/>
    </row>
    <row r="5" spans="1:10" ht="15.75">
      <c r="A5" s="21"/>
      <c r="B5" s="21" t="s">
        <v>0</v>
      </c>
      <c r="C5" s="82" t="s">
        <v>64</v>
      </c>
      <c r="D5" s="83"/>
      <c r="E5" s="41"/>
      <c r="F5" s="21"/>
      <c r="I5" s="21"/>
      <c r="J5" s="21"/>
    </row>
    <row r="6" spans="1:20" ht="15.75">
      <c r="A6" s="23"/>
      <c r="B6" s="23" t="s">
        <v>1</v>
      </c>
      <c r="C6" s="23" t="s">
        <v>8</v>
      </c>
      <c r="D6" s="23"/>
      <c r="E6" s="23"/>
      <c r="F6" s="23"/>
      <c r="G6" s="23"/>
      <c r="H6" s="23"/>
      <c r="I6" s="23"/>
      <c r="J6" s="23"/>
      <c r="K6" s="23"/>
      <c r="L6" s="23"/>
      <c r="M6" s="23"/>
      <c r="N6" s="23"/>
      <c r="O6" s="23"/>
      <c r="P6" s="23"/>
      <c r="Q6" s="23"/>
      <c r="R6" s="23"/>
      <c r="S6" s="84">
        <v>42296</v>
      </c>
      <c r="T6" s="84"/>
    </row>
    <row r="7" spans="1:20" ht="20.25" customHeight="1" thickBot="1">
      <c r="A7" s="85" t="s">
        <v>2</v>
      </c>
      <c r="B7" s="85"/>
      <c r="C7" s="85"/>
      <c r="D7" s="85"/>
      <c r="E7" s="85"/>
      <c r="F7" s="85"/>
      <c r="G7" s="85"/>
      <c r="H7" s="85"/>
      <c r="I7" s="85"/>
      <c r="J7" s="85"/>
      <c r="K7" s="85"/>
      <c r="L7" s="85"/>
      <c r="M7" s="85"/>
      <c r="N7" s="85"/>
      <c r="O7" s="85"/>
      <c r="P7" s="85"/>
      <c r="Q7" s="85"/>
      <c r="R7" s="85"/>
      <c r="S7" s="85"/>
      <c r="T7" s="85"/>
    </row>
    <row r="8" spans="1:20" ht="15.75" customHeight="1">
      <c r="A8" s="86" t="s">
        <v>3</v>
      </c>
      <c r="B8" s="88" t="s">
        <v>39</v>
      </c>
      <c r="C8" s="89"/>
      <c r="D8" s="24" t="s">
        <v>40</v>
      </c>
      <c r="E8" s="88" t="s">
        <v>42</v>
      </c>
      <c r="F8" s="89"/>
      <c r="G8" s="88" t="s">
        <v>44</v>
      </c>
      <c r="H8" s="89"/>
      <c r="I8" s="67" t="s">
        <v>46</v>
      </c>
      <c r="J8" s="92" t="s">
        <v>48</v>
      </c>
      <c r="K8" s="92" t="s">
        <v>36</v>
      </c>
      <c r="L8" s="92" t="s">
        <v>38</v>
      </c>
      <c r="M8" s="92" t="s">
        <v>49</v>
      </c>
      <c r="N8" s="106" t="s">
        <v>50</v>
      </c>
      <c r="O8" s="106"/>
      <c r="P8" s="106"/>
      <c r="Q8" s="106"/>
      <c r="R8" s="106"/>
      <c r="S8" s="106"/>
      <c r="T8" s="151"/>
    </row>
    <row r="9" spans="1:20" ht="15.75">
      <c r="A9" s="87"/>
      <c r="B9" s="90"/>
      <c r="C9" s="91"/>
      <c r="D9" s="25" t="s">
        <v>41</v>
      </c>
      <c r="E9" s="95" t="s">
        <v>43</v>
      </c>
      <c r="F9" s="96"/>
      <c r="G9" s="95" t="s">
        <v>45</v>
      </c>
      <c r="H9" s="96"/>
      <c r="I9" s="68" t="s">
        <v>47</v>
      </c>
      <c r="J9" s="93"/>
      <c r="K9" s="94"/>
      <c r="L9" s="94"/>
      <c r="M9" s="94"/>
      <c r="N9" s="152"/>
      <c r="O9" s="152"/>
      <c r="P9" s="152"/>
      <c r="Q9" s="152"/>
      <c r="R9" s="152"/>
      <c r="S9" s="152"/>
      <c r="T9" s="153"/>
    </row>
    <row r="10" spans="1:20" ht="31.5" customHeight="1">
      <c r="A10" s="66">
        <v>1</v>
      </c>
      <c r="B10" s="97"/>
      <c r="C10" s="97"/>
      <c r="D10" s="44"/>
      <c r="E10" s="98" t="s">
        <v>10</v>
      </c>
      <c r="F10" s="99"/>
      <c r="G10" s="100"/>
      <c r="H10" s="101"/>
      <c r="I10" s="44"/>
      <c r="J10" s="44"/>
      <c r="K10" s="26"/>
      <c r="L10" s="26"/>
      <c r="M10" s="26">
        <f aca="true" t="shared" si="0" ref="M10:M15">SUM(I10:L10)</f>
        <v>0</v>
      </c>
      <c r="N10" s="98"/>
      <c r="O10" s="149"/>
      <c r="P10" s="149"/>
      <c r="Q10" s="149"/>
      <c r="R10" s="149"/>
      <c r="S10" s="149"/>
      <c r="T10" s="150"/>
    </row>
    <row r="11" spans="1:20" ht="69" customHeight="1">
      <c r="A11" s="66">
        <v>2</v>
      </c>
      <c r="B11" s="97"/>
      <c r="C11" s="97"/>
      <c r="D11" s="44"/>
      <c r="E11" s="102"/>
      <c r="F11" s="103"/>
      <c r="G11" s="100"/>
      <c r="H11" s="101"/>
      <c r="I11" s="44"/>
      <c r="J11" s="44"/>
      <c r="K11" s="26"/>
      <c r="L11" s="26"/>
      <c r="M11" s="26">
        <f t="shared" si="0"/>
        <v>0</v>
      </c>
      <c r="N11" s="98"/>
      <c r="O11" s="149"/>
      <c r="P11" s="149"/>
      <c r="Q11" s="149"/>
      <c r="R11" s="149"/>
      <c r="S11" s="149"/>
      <c r="T11" s="150"/>
    </row>
    <row r="12" spans="1:20" ht="30.75" customHeight="1">
      <c r="A12" s="66">
        <v>3</v>
      </c>
      <c r="B12" s="97"/>
      <c r="C12" s="97"/>
      <c r="D12" s="44"/>
      <c r="E12" s="102"/>
      <c r="F12" s="103"/>
      <c r="G12" s="100"/>
      <c r="H12" s="101"/>
      <c r="I12" s="44"/>
      <c r="J12" s="44"/>
      <c r="K12" s="26"/>
      <c r="L12" s="26"/>
      <c r="M12" s="26">
        <f t="shared" si="0"/>
        <v>0</v>
      </c>
      <c r="N12" s="98"/>
      <c r="O12" s="149"/>
      <c r="P12" s="149"/>
      <c r="Q12" s="149"/>
      <c r="R12" s="149"/>
      <c r="S12" s="149"/>
      <c r="T12" s="150"/>
    </row>
    <row r="13" spans="1:20" ht="105" customHeight="1">
      <c r="A13" s="66">
        <v>4</v>
      </c>
      <c r="B13" s="97"/>
      <c r="C13" s="97"/>
      <c r="D13" s="44"/>
      <c r="E13" s="102"/>
      <c r="F13" s="103"/>
      <c r="G13" s="100"/>
      <c r="H13" s="101"/>
      <c r="I13" s="44"/>
      <c r="J13" s="44"/>
      <c r="K13" s="26"/>
      <c r="L13" s="26"/>
      <c r="M13" s="26">
        <f t="shared" si="0"/>
        <v>0</v>
      </c>
      <c r="N13" s="149"/>
      <c r="O13" s="149"/>
      <c r="P13" s="149"/>
      <c r="Q13" s="149"/>
      <c r="R13" s="149"/>
      <c r="S13" s="149"/>
      <c r="T13" s="150"/>
    </row>
    <row r="14" spans="1:20" ht="30.75" customHeight="1">
      <c r="A14" s="64">
        <v>5</v>
      </c>
      <c r="B14" s="144"/>
      <c r="C14" s="144"/>
      <c r="D14" s="75"/>
      <c r="E14" s="145"/>
      <c r="F14" s="146"/>
      <c r="G14" s="147"/>
      <c r="H14" s="148"/>
      <c r="I14" s="75"/>
      <c r="J14" s="75"/>
      <c r="K14" s="76"/>
      <c r="L14" s="76"/>
      <c r="M14" s="76">
        <f t="shared" si="0"/>
        <v>0</v>
      </c>
      <c r="N14" s="123"/>
      <c r="O14" s="130"/>
      <c r="P14" s="130"/>
      <c r="Q14" s="130"/>
      <c r="R14" s="130"/>
      <c r="S14" s="130"/>
      <c r="T14" s="131"/>
    </row>
    <row r="15" spans="1:20" ht="31.5" customHeight="1" thickBot="1">
      <c r="A15" s="28">
        <v>6</v>
      </c>
      <c r="B15" s="154"/>
      <c r="C15" s="155"/>
      <c r="D15" s="29"/>
      <c r="E15" s="154"/>
      <c r="F15" s="155"/>
      <c r="G15" s="156"/>
      <c r="H15" s="157"/>
      <c r="I15" s="29"/>
      <c r="J15" s="29"/>
      <c r="K15" s="30"/>
      <c r="L15" s="30"/>
      <c r="M15" s="76">
        <f t="shared" si="0"/>
        <v>0</v>
      </c>
      <c r="N15" s="158"/>
      <c r="O15" s="159"/>
      <c r="P15" s="159"/>
      <c r="Q15" s="159"/>
      <c r="R15" s="159"/>
      <c r="S15" s="159"/>
      <c r="T15" s="160"/>
    </row>
    <row r="16" spans="1:20" s="27" customFormat="1" ht="15.75">
      <c r="A16" s="77"/>
      <c r="B16" s="31"/>
      <c r="C16" s="31"/>
      <c r="D16" s="32"/>
      <c r="E16" s="32"/>
      <c r="F16" s="32"/>
      <c r="G16" s="33"/>
      <c r="H16" s="33"/>
      <c r="I16" s="32"/>
      <c r="J16" s="32"/>
      <c r="K16" s="32"/>
      <c r="L16" s="32"/>
      <c r="M16" s="78"/>
      <c r="N16" s="33"/>
      <c r="O16" s="33"/>
      <c r="P16" s="33"/>
      <c r="Q16" s="33"/>
      <c r="R16" s="33"/>
      <c r="S16" s="34"/>
      <c r="T16" s="34"/>
    </row>
    <row r="17" spans="1:20" ht="20.25" customHeight="1" thickBot="1">
      <c r="A17" s="85" t="s">
        <v>4</v>
      </c>
      <c r="B17" s="85"/>
      <c r="C17" s="85"/>
      <c r="D17" s="85"/>
      <c r="E17" s="85"/>
      <c r="F17" s="85"/>
      <c r="G17" s="85"/>
      <c r="H17" s="85"/>
      <c r="I17" s="85"/>
      <c r="J17" s="85"/>
      <c r="K17" s="85"/>
      <c r="L17" s="85"/>
      <c r="M17" s="85"/>
      <c r="N17" s="85"/>
      <c r="O17" s="85"/>
      <c r="P17" s="85"/>
      <c r="Q17" s="85"/>
      <c r="R17" s="85"/>
      <c r="S17" s="85"/>
      <c r="T17" s="85"/>
    </row>
    <row r="18" spans="1:20" s="20" customFormat="1" ht="48" customHeight="1" thickBot="1">
      <c r="A18" s="86" t="s">
        <v>3</v>
      </c>
      <c r="B18" s="88" t="s">
        <v>39</v>
      </c>
      <c r="C18" s="89"/>
      <c r="D18" s="92" t="s">
        <v>58</v>
      </c>
      <c r="E18" s="105" t="s">
        <v>15</v>
      </c>
      <c r="F18" s="106"/>
      <c r="G18" s="89"/>
      <c r="H18" s="92" t="s">
        <v>51</v>
      </c>
      <c r="I18" s="92" t="s">
        <v>52</v>
      </c>
      <c r="J18" s="92" t="s">
        <v>53</v>
      </c>
      <c r="K18" s="92" t="s">
        <v>54</v>
      </c>
      <c r="L18" s="92" t="s">
        <v>55</v>
      </c>
      <c r="M18" s="113" t="s">
        <v>56</v>
      </c>
      <c r="N18" s="115" t="s">
        <v>62</v>
      </c>
      <c r="O18" s="92" t="s">
        <v>57</v>
      </c>
      <c r="P18" s="92" t="s">
        <v>36</v>
      </c>
      <c r="Q18" s="92" t="s">
        <v>38</v>
      </c>
      <c r="R18" s="92" t="s">
        <v>61</v>
      </c>
      <c r="S18" s="92" t="s">
        <v>59</v>
      </c>
      <c r="T18" s="120" t="s">
        <v>60</v>
      </c>
    </row>
    <row r="19" spans="1:20" s="20" customFormat="1" ht="16.5" customHeight="1">
      <c r="A19" s="104"/>
      <c r="B19" s="95"/>
      <c r="C19" s="96"/>
      <c r="D19" s="94"/>
      <c r="E19" s="42" t="s">
        <v>11</v>
      </c>
      <c r="F19" s="7" t="s">
        <v>12</v>
      </c>
      <c r="G19" s="8" t="s">
        <v>13</v>
      </c>
      <c r="H19" s="94"/>
      <c r="I19" s="94"/>
      <c r="J19" s="94"/>
      <c r="K19" s="94"/>
      <c r="L19" s="94"/>
      <c r="M19" s="114"/>
      <c r="N19" s="116"/>
      <c r="O19" s="94"/>
      <c r="P19" s="94"/>
      <c r="Q19" s="94"/>
      <c r="R19" s="94"/>
      <c r="S19" s="94"/>
      <c r="T19" s="119"/>
    </row>
    <row r="20" spans="1:20" ht="12" customHeight="1">
      <c r="A20" s="121">
        <v>1</v>
      </c>
      <c r="B20" s="122"/>
      <c r="C20" s="122"/>
      <c r="D20" s="123"/>
      <c r="E20" s="9" t="s">
        <v>27</v>
      </c>
      <c r="F20" s="10" t="s">
        <v>14</v>
      </c>
      <c r="G20" s="43">
        <v>1</v>
      </c>
      <c r="H20" s="126">
        <f>SUM(G21:G32)</f>
        <v>0</v>
      </c>
      <c r="I20" s="107">
        <v>15</v>
      </c>
      <c r="J20" s="110">
        <f>IF((SUM(K20,G21:G32)-I20)&lt;0,"",SUM(K20,G21:G32)-I20)</f>
      </c>
      <c r="K20" s="107">
        <v>0</v>
      </c>
      <c r="L20" s="107" t="s">
        <v>16</v>
      </c>
      <c r="M20" s="110">
        <f>IF(OR(O20=10,O20=6),0,IF(OR(G20=1,L20="E"),2,0))</f>
        <v>2</v>
      </c>
      <c r="N20" s="110">
        <f>IF((INT((SUM(K20,G20:G32))/10))&gt;3,3,INT((SUM(K20,G20:G32))/10))</f>
        <v>0</v>
      </c>
      <c r="O20" s="107">
        <v>0</v>
      </c>
      <c r="P20" s="107">
        <v>0</v>
      </c>
      <c r="Q20" s="107">
        <v>0</v>
      </c>
      <c r="R20" s="107">
        <v>0</v>
      </c>
      <c r="S20" s="110">
        <f>SUM(J20,M20:R20)</f>
        <v>2</v>
      </c>
      <c r="T20" s="117"/>
    </row>
    <row r="21" spans="1:20" s="21" customFormat="1" ht="12" customHeight="1">
      <c r="A21" s="121"/>
      <c r="B21" s="122"/>
      <c r="C21" s="122"/>
      <c r="D21" s="124"/>
      <c r="E21" s="35"/>
      <c r="F21" s="12"/>
      <c r="G21" s="13"/>
      <c r="H21" s="127"/>
      <c r="I21" s="108"/>
      <c r="J21" s="111"/>
      <c r="K21" s="108"/>
      <c r="L21" s="108"/>
      <c r="M21" s="111"/>
      <c r="N21" s="111"/>
      <c r="O21" s="108"/>
      <c r="P21" s="108"/>
      <c r="Q21" s="108"/>
      <c r="R21" s="108"/>
      <c r="S21" s="111"/>
      <c r="T21" s="118"/>
    </row>
    <row r="22" spans="1:20" s="21" customFormat="1" ht="12" customHeight="1">
      <c r="A22" s="121"/>
      <c r="B22" s="122"/>
      <c r="C22" s="122"/>
      <c r="D22" s="124"/>
      <c r="E22" s="35"/>
      <c r="F22" s="12"/>
      <c r="G22" s="14"/>
      <c r="H22" s="127"/>
      <c r="I22" s="108"/>
      <c r="J22" s="111"/>
      <c r="K22" s="108"/>
      <c r="L22" s="108"/>
      <c r="M22" s="111"/>
      <c r="N22" s="111"/>
      <c r="O22" s="108"/>
      <c r="P22" s="108"/>
      <c r="Q22" s="108"/>
      <c r="R22" s="108"/>
      <c r="S22" s="111"/>
      <c r="T22" s="118"/>
    </row>
    <row r="23" spans="1:20" s="21" customFormat="1" ht="12" customHeight="1">
      <c r="A23" s="121"/>
      <c r="B23" s="122"/>
      <c r="C23" s="122"/>
      <c r="D23" s="124"/>
      <c r="E23" s="35"/>
      <c r="F23" s="12"/>
      <c r="G23" s="14"/>
      <c r="H23" s="127"/>
      <c r="I23" s="108"/>
      <c r="J23" s="111"/>
      <c r="K23" s="108"/>
      <c r="L23" s="108"/>
      <c r="M23" s="111"/>
      <c r="N23" s="111"/>
      <c r="O23" s="108"/>
      <c r="P23" s="108"/>
      <c r="Q23" s="108"/>
      <c r="R23" s="108"/>
      <c r="S23" s="111"/>
      <c r="T23" s="118"/>
    </row>
    <row r="24" spans="1:20" s="21" customFormat="1" ht="12" customHeight="1">
      <c r="A24" s="121"/>
      <c r="B24" s="122"/>
      <c r="C24" s="122"/>
      <c r="D24" s="124"/>
      <c r="E24" s="35"/>
      <c r="F24" s="12"/>
      <c r="G24" s="14"/>
      <c r="H24" s="127"/>
      <c r="I24" s="108"/>
      <c r="J24" s="111"/>
      <c r="K24" s="108"/>
      <c r="L24" s="108"/>
      <c r="M24" s="111"/>
      <c r="N24" s="111"/>
      <c r="O24" s="108"/>
      <c r="P24" s="108"/>
      <c r="Q24" s="108"/>
      <c r="R24" s="108"/>
      <c r="S24" s="111"/>
      <c r="T24" s="118"/>
    </row>
    <row r="25" spans="1:20" s="21" customFormat="1" ht="12" customHeight="1">
      <c r="A25" s="121"/>
      <c r="B25" s="122"/>
      <c r="C25" s="122"/>
      <c r="D25" s="124"/>
      <c r="E25" s="35"/>
      <c r="F25" s="12"/>
      <c r="G25" s="14"/>
      <c r="H25" s="127"/>
      <c r="I25" s="108"/>
      <c r="J25" s="111"/>
      <c r="K25" s="108"/>
      <c r="L25" s="108"/>
      <c r="M25" s="111"/>
      <c r="N25" s="111"/>
      <c r="O25" s="108"/>
      <c r="P25" s="108"/>
      <c r="Q25" s="108"/>
      <c r="R25" s="108"/>
      <c r="S25" s="111"/>
      <c r="T25" s="118"/>
    </row>
    <row r="26" spans="1:20" s="21" customFormat="1" ht="12" customHeight="1">
      <c r="A26" s="121"/>
      <c r="B26" s="122"/>
      <c r="C26" s="122"/>
      <c r="D26" s="124"/>
      <c r="E26" s="35"/>
      <c r="F26" s="12"/>
      <c r="G26" s="14"/>
      <c r="H26" s="127"/>
      <c r="I26" s="108"/>
      <c r="J26" s="111"/>
      <c r="K26" s="108"/>
      <c r="L26" s="108"/>
      <c r="M26" s="111"/>
      <c r="N26" s="111"/>
      <c r="O26" s="108"/>
      <c r="P26" s="108"/>
      <c r="Q26" s="108"/>
      <c r="R26" s="108"/>
      <c r="S26" s="111"/>
      <c r="T26" s="118"/>
    </row>
    <row r="27" spans="1:20" s="21" customFormat="1" ht="12" customHeight="1">
      <c r="A27" s="121"/>
      <c r="B27" s="122"/>
      <c r="C27" s="122"/>
      <c r="D27" s="124"/>
      <c r="E27" s="35"/>
      <c r="F27" s="12"/>
      <c r="G27" s="14"/>
      <c r="H27" s="127"/>
      <c r="I27" s="108"/>
      <c r="J27" s="111"/>
      <c r="K27" s="108"/>
      <c r="L27" s="108"/>
      <c r="M27" s="111"/>
      <c r="N27" s="111"/>
      <c r="O27" s="108"/>
      <c r="P27" s="108"/>
      <c r="Q27" s="108"/>
      <c r="R27" s="108"/>
      <c r="S27" s="111"/>
      <c r="T27" s="118"/>
    </row>
    <row r="28" spans="1:20" s="21" customFormat="1" ht="12" customHeight="1">
      <c r="A28" s="121"/>
      <c r="B28" s="122"/>
      <c r="C28" s="122"/>
      <c r="D28" s="124"/>
      <c r="E28" s="35"/>
      <c r="F28" s="12"/>
      <c r="G28" s="14"/>
      <c r="H28" s="127"/>
      <c r="I28" s="108"/>
      <c r="J28" s="111"/>
      <c r="K28" s="108"/>
      <c r="L28" s="108"/>
      <c r="M28" s="111"/>
      <c r="N28" s="111"/>
      <c r="O28" s="108"/>
      <c r="P28" s="108"/>
      <c r="Q28" s="108"/>
      <c r="R28" s="108"/>
      <c r="S28" s="111"/>
      <c r="T28" s="118"/>
    </row>
    <row r="29" spans="1:20" s="21" customFormat="1" ht="12" customHeight="1">
      <c r="A29" s="121"/>
      <c r="B29" s="122"/>
      <c r="C29" s="122"/>
      <c r="D29" s="124"/>
      <c r="E29" s="35"/>
      <c r="F29" s="12"/>
      <c r="G29" s="14"/>
      <c r="H29" s="127"/>
      <c r="I29" s="108"/>
      <c r="J29" s="111"/>
      <c r="K29" s="108"/>
      <c r="L29" s="108"/>
      <c r="M29" s="111"/>
      <c r="N29" s="111"/>
      <c r="O29" s="108"/>
      <c r="P29" s="108"/>
      <c r="Q29" s="108"/>
      <c r="R29" s="108"/>
      <c r="S29" s="111"/>
      <c r="T29" s="118"/>
    </row>
    <row r="30" spans="1:20" s="21" customFormat="1" ht="12" customHeight="1">
      <c r="A30" s="121"/>
      <c r="B30" s="122"/>
      <c r="C30" s="122"/>
      <c r="D30" s="124"/>
      <c r="E30" s="35"/>
      <c r="F30" s="12"/>
      <c r="G30" s="14"/>
      <c r="H30" s="127"/>
      <c r="I30" s="108"/>
      <c r="J30" s="111"/>
      <c r="K30" s="108"/>
      <c r="L30" s="108"/>
      <c r="M30" s="111"/>
      <c r="N30" s="111"/>
      <c r="O30" s="108"/>
      <c r="P30" s="108"/>
      <c r="Q30" s="108"/>
      <c r="R30" s="108"/>
      <c r="S30" s="111"/>
      <c r="T30" s="118"/>
    </row>
    <row r="31" spans="1:20" s="21" customFormat="1" ht="12" customHeight="1">
      <c r="A31" s="121"/>
      <c r="B31" s="122"/>
      <c r="C31" s="122"/>
      <c r="D31" s="124"/>
      <c r="E31" s="35"/>
      <c r="F31" s="12"/>
      <c r="G31" s="14"/>
      <c r="H31" s="127"/>
      <c r="I31" s="108"/>
      <c r="J31" s="111"/>
      <c r="K31" s="108"/>
      <c r="L31" s="108"/>
      <c r="M31" s="111"/>
      <c r="N31" s="111"/>
      <c r="O31" s="108"/>
      <c r="P31" s="108"/>
      <c r="Q31" s="108"/>
      <c r="R31" s="108"/>
      <c r="S31" s="111"/>
      <c r="T31" s="118"/>
    </row>
    <row r="32" spans="1:20" s="22" customFormat="1" ht="12" customHeight="1">
      <c r="A32" s="121"/>
      <c r="B32" s="122"/>
      <c r="C32" s="122"/>
      <c r="D32" s="125"/>
      <c r="E32" s="36"/>
      <c r="F32" s="16"/>
      <c r="G32" s="17"/>
      <c r="H32" s="128"/>
      <c r="I32" s="109"/>
      <c r="J32" s="112"/>
      <c r="K32" s="109"/>
      <c r="L32" s="109"/>
      <c r="M32" s="112"/>
      <c r="N32" s="112"/>
      <c r="O32" s="109"/>
      <c r="P32" s="109"/>
      <c r="Q32" s="109"/>
      <c r="R32" s="109"/>
      <c r="S32" s="112"/>
      <c r="T32" s="119"/>
    </row>
    <row r="33" spans="1:20" ht="12" customHeight="1">
      <c r="A33" s="132">
        <v>2</v>
      </c>
      <c r="B33" s="135"/>
      <c r="C33" s="136"/>
      <c r="D33" s="123"/>
      <c r="E33" s="9"/>
      <c r="F33" s="10" t="s">
        <v>14</v>
      </c>
      <c r="G33" s="13">
        <v>1</v>
      </c>
      <c r="H33" s="126">
        <f>SUM(G34:G45)</f>
        <v>0</v>
      </c>
      <c r="I33" s="107">
        <v>15</v>
      </c>
      <c r="J33" s="110">
        <f>IF((SUM(K33,G34:G45)-I33)&lt;0,"",SUM(K33,G34:G45)-I33)</f>
      </c>
      <c r="K33" s="107">
        <v>0</v>
      </c>
      <c r="L33" s="107" t="s">
        <v>16</v>
      </c>
      <c r="M33" s="110">
        <f>IF(OR(O33=10,O33=6),0,IF(OR(G33=1,L33="E"),2,0))</f>
        <v>2</v>
      </c>
      <c r="N33" s="110">
        <f>IF((INT((SUM(K33,G33:G45))/10))&gt;3,3,INT((SUM(K33,G33:G45))/10))</f>
        <v>0</v>
      </c>
      <c r="O33" s="107">
        <v>0</v>
      </c>
      <c r="P33" s="107">
        <v>0</v>
      </c>
      <c r="Q33" s="107">
        <v>0</v>
      </c>
      <c r="R33" s="107">
        <v>0</v>
      </c>
      <c r="S33" s="110">
        <f>SUM(J33,M33:R33)</f>
        <v>2</v>
      </c>
      <c r="T33" s="117"/>
    </row>
    <row r="34" spans="1:20" ht="12" customHeight="1">
      <c r="A34" s="133"/>
      <c r="B34" s="137"/>
      <c r="C34" s="138"/>
      <c r="D34" s="124"/>
      <c r="E34" s="35"/>
      <c r="F34" s="12"/>
      <c r="G34" s="14"/>
      <c r="H34" s="127"/>
      <c r="I34" s="108"/>
      <c r="J34" s="111"/>
      <c r="K34" s="108"/>
      <c r="L34" s="108"/>
      <c r="M34" s="111"/>
      <c r="N34" s="111"/>
      <c r="O34" s="108"/>
      <c r="P34" s="108"/>
      <c r="Q34" s="108"/>
      <c r="R34" s="108"/>
      <c r="S34" s="111"/>
      <c r="T34" s="118"/>
    </row>
    <row r="35" spans="1:20" ht="12" customHeight="1">
      <c r="A35" s="133"/>
      <c r="B35" s="137"/>
      <c r="C35" s="138"/>
      <c r="D35" s="124"/>
      <c r="E35" s="35"/>
      <c r="F35" s="12"/>
      <c r="G35" s="14"/>
      <c r="H35" s="127"/>
      <c r="I35" s="108"/>
      <c r="J35" s="111"/>
      <c r="K35" s="108"/>
      <c r="L35" s="108"/>
      <c r="M35" s="111"/>
      <c r="N35" s="111"/>
      <c r="O35" s="108"/>
      <c r="P35" s="108"/>
      <c r="Q35" s="108"/>
      <c r="R35" s="108"/>
      <c r="S35" s="111"/>
      <c r="T35" s="118"/>
    </row>
    <row r="36" spans="1:20" ht="12" customHeight="1">
      <c r="A36" s="133"/>
      <c r="B36" s="137"/>
      <c r="C36" s="138"/>
      <c r="D36" s="124"/>
      <c r="E36" s="35"/>
      <c r="F36" s="12"/>
      <c r="G36" s="14"/>
      <c r="H36" s="127"/>
      <c r="I36" s="108"/>
      <c r="J36" s="111"/>
      <c r="K36" s="108"/>
      <c r="L36" s="108"/>
      <c r="M36" s="111"/>
      <c r="N36" s="111"/>
      <c r="O36" s="108"/>
      <c r="P36" s="108"/>
      <c r="Q36" s="108"/>
      <c r="R36" s="108"/>
      <c r="S36" s="111"/>
      <c r="T36" s="118"/>
    </row>
    <row r="37" spans="1:20" ht="12" customHeight="1">
      <c r="A37" s="133"/>
      <c r="B37" s="137"/>
      <c r="C37" s="138"/>
      <c r="D37" s="124"/>
      <c r="E37" s="35"/>
      <c r="F37" s="12"/>
      <c r="G37" s="14"/>
      <c r="H37" s="127"/>
      <c r="I37" s="108"/>
      <c r="J37" s="111"/>
      <c r="K37" s="108"/>
      <c r="L37" s="108"/>
      <c r="M37" s="111"/>
      <c r="N37" s="111"/>
      <c r="O37" s="108"/>
      <c r="P37" s="108"/>
      <c r="Q37" s="108"/>
      <c r="R37" s="108"/>
      <c r="S37" s="111"/>
      <c r="T37" s="118"/>
    </row>
    <row r="38" spans="1:20" ht="12" customHeight="1">
      <c r="A38" s="133"/>
      <c r="B38" s="137"/>
      <c r="C38" s="138"/>
      <c r="D38" s="124"/>
      <c r="E38" s="35"/>
      <c r="F38" s="12"/>
      <c r="G38" s="14"/>
      <c r="H38" s="127"/>
      <c r="I38" s="108"/>
      <c r="J38" s="111"/>
      <c r="K38" s="108"/>
      <c r="L38" s="108"/>
      <c r="M38" s="111"/>
      <c r="N38" s="111"/>
      <c r="O38" s="108"/>
      <c r="P38" s="108"/>
      <c r="Q38" s="108"/>
      <c r="R38" s="108"/>
      <c r="S38" s="111"/>
      <c r="T38" s="118"/>
    </row>
    <row r="39" spans="1:20" ht="12" customHeight="1">
      <c r="A39" s="133"/>
      <c r="B39" s="137"/>
      <c r="C39" s="138"/>
      <c r="D39" s="124"/>
      <c r="E39" s="35"/>
      <c r="F39" s="12"/>
      <c r="G39" s="14"/>
      <c r="H39" s="127"/>
      <c r="I39" s="108"/>
      <c r="J39" s="111"/>
      <c r="K39" s="108"/>
      <c r="L39" s="108"/>
      <c r="M39" s="111"/>
      <c r="N39" s="111"/>
      <c r="O39" s="108"/>
      <c r="P39" s="108"/>
      <c r="Q39" s="108"/>
      <c r="R39" s="108"/>
      <c r="S39" s="111"/>
      <c r="T39" s="118"/>
    </row>
    <row r="40" spans="1:20" ht="12" customHeight="1">
      <c r="A40" s="133"/>
      <c r="B40" s="137"/>
      <c r="C40" s="138"/>
      <c r="D40" s="124"/>
      <c r="E40" s="35"/>
      <c r="F40" s="12"/>
      <c r="G40" s="14"/>
      <c r="H40" s="127"/>
      <c r="I40" s="108"/>
      <c r="J40" s="111"/>
      <c r="K40" s="108"/>
      <c r="L40" s="108"/>
      <c r="M40" s="111"/>
      <c r="N40" s="111"/>
      <c r="O40" s="108"/>
      <c r="P40" s="108"/>
      <c r="Q40" s="108"/>
      <c r="R40" s="108"/>
      <c r="S40" s="111"/>
      <c r="T40" s="118"/>
    </row>
    <row r="41" spans="1:20" ht="12" customHeight="1">
      <c r="A41" s="133"/>
      <c r="B41" s="137"/>
      <c r="C41" s="138"/>
      <c r="D41" s="124"/>
      <c r="E41" s="35"/>
      <c r="F41" s="12"/>
      <c r="G41" s="14"/>
      <c r="H41" s="127"/>
      <c r="I41" s="108"/>
      <c r="J41" s="111"/>
      <c r="K41" s="108"/>
      <c r="L41" s="108"/>
      <c r="M41" s="111"/>
      <c r="N41" s="111"/>
      <c r="O41" s="108"/>
      <c r="P41" s="108"/>
      <c r="Q41" s="108"/>
      <c r="R41" s="108"/>
      <c r="S41" s="111"/>
      <c r="T41" s="118"/>
    </row>
    <row r="42" spans="1:20" ht="12" customHeight="1">
      <c r="A42" s="133"/>
      <c r="B42" s="137"/>
      <c r="C42" s="138"/>
      <c r="D42" s="124"/>
      <c r="E42" s="35"/>
      <c r="F42" s="12"/>
      <c r="G42" s="14"/>
      <c r="H42" s="127"/>
      <c r="I42" s="108"/>
      <c r="J42" s="111"/>
      <c r="K42" s="108"/>
      <c r="L42" s="108"/>
      <c r="M42" s="111"/>
      <c r="N42" s="111"/>
      <c r="O42" s="108"/>
      <c r="P42" s="108"/>
      <c r="Q42" s="108"/>
      <c r="R42" s="108"/>
      <c r="S42" s="111"/>
      <c r="T42" s="118"/>
    </row>
    <row r="43" spans="1:20" ht="12" customHeight="1">
      <c r="A43" s="133"/>
      <c r="B43" s="137"/>
      <c r="C43" s="138"/>
      <c r="D43" s="124"/>
      <c r="E43" s="74"/>
      <c r="F43" s="74"/>
      <c r="G43" s="74"/>
      <c r="H43" s="127"/>
      <c r="I43" s="108"/>
      <c r="J43" s="111"/>
      <c r="K43" s="108"/>
      <c r="L43" s="108"/>
      <c r="M43" s="111"/>
      <c r="N43" s="111"/>
      <c r="O43" s="108"/>
      <c r="P43" s="108"/>
      <c r="Q43" s="108"/>
      <c r="R43" s="108"/>
      <c r="S43" s="111"/>
      <c r="T43" s="118"/>
    </row>
    <row r="44" spans="1:20" ht="12" customHeight="1">
      <c r="A44" s="133"/>
      <c r="B44" s="137"/>
      <c r="C44" s="138"/>
      <c r="D44" s="124"/>
      <c r="E44" s="61"/>
      <c r="F44" s="62"/>
      <c r="G44" s="63"/>
      <c r="H44" s="127"/>
      <c r="I44" s="108"/>
      <c r="J44" s="111"/>
      <c r="K44" s="108"/>
      <c r="L44" s="108"/>
      <c r="M44" s="111"/>
      <c r="N44" s="111"/>
      <c r="O44" s="108"/>
      <c r="P44" s="108"/>
      <c r="Q44" s="108"/>
      <c r="R44" s="108"/>
      <c r="S44" s="111"/>
      <c r="T44" s="118"/>
    </row>
    <row r="45" spans="1:20" ht="12" customHeight="1" thickBot="1">
      <c r="A45" s="134"/>
      <c r="B45" s="139"/>
      <c r="C45" s="140"/>
      <c r="D45" s="142"/>
      <c r="E45" s="50"/>
      <c r="F45" s="48"/>
      <c r="G45" s="51"/>
      <c r="H45" s="143"/>
      <c r="I45" s="129"/>
      <c r="J45" s="141"/>
      <c r="K45" s="129"/>
      <c r="L45" s="129"/>
      <c r="M45" s="141"/>
      <c r="N45" s="141"/>
      <c r="O45" s="129"/>
      <c r="P45" s="129"/>
      <c r="Q45" s="129"/>
      <c r="R45" s="129"/>
      <c r="S45" s="141"/>
      <c r="T45" s="161"/>
    </row>
  </sheetData>
  <sheetProtection/>
  <mergeCells count="92">
    <mergeCell ref="R20:R32"/>
    <mergeCell ref="R33:R45"/>
    <mergeCell ref="J33:J45"/>
    <mergeCell ref="K33:K45"/>
    <mergeCell ref="S33:S45"/>
    <mergeCell ref="T33:T45"/>
    <mergeCell ref="M8:M9"/>
    <mergeCell ref="N8:T9"/>
    <mergeCell ref="B15:C15"/>
    <mergeCell ref="E15:F15"/>
    <mergeCell ref="G15:H15"/>
    <mergeCell ref="N15:T15"/>
    <mergeCell ref="E14:F14"/>
    <mergeCell ref="G14:H14"/>
    <mergeCell ref="N10:T10"/>
    <mergeCell ref="N11:T11"/>
    <mergeCell ref="N12:T12"/>
    <mergeCell ref="N13:T13"/>
    <mergeCell ref="N14:T14"/>
    <mergeCell ref="A33:A45"/>
    <mergeCell ref="B33:C45"/>
    <mergeCell ref="L33:L45"/>
    <mergeCell ref="M33:M45"/>
    <mergeCell ref="N33:N45"/>
    <mergeCell ref="O33:O45"/>
    <mergeCell ref="D33:D45"/>
    <mergeCell ref="H33:H45"/>
    <mergeCell ref="I33:I45"/>
    <mergeCell ref="P33:P45"/>
    <mergeCell ref="Q33:Q45"/>
    <mergeCell ref="N20:N32"/>
    <mergeCell ref="O20:O32"/>
    <mergeCell ref="P20:P32"/>
    <mergeCell ref="Q20:Q32"/>
    <mergeCell ref="S20:S32"/>
    <mergeCell ref="T20:T32"/>
    <mergeCell ref="T18:T19"/>
    <mergeCell ref="A20:A32"/>
    <mergeCell ref="B20:C32"/>
    <mergeCell ref="D20:D32"/>
    <mergeCell ref="H20:H32"/>
    <mergeCell ref="I20:I32"/>
    <mergeCell ref="J20:J32"/>
    <mergeCell ref="K20:K32"/>
    <mergeCell ref="L20:L32"/>
    <mergeCell ref="M20:M32"/>
    <mergeCell ref="M18:M19"/>
    <mergeCell ref="N18:N19"/>
    <mergeCell ref="O18:O19"/>
    <mergeCell ref="P18:P19"/>
    <mergeCell ref="Q18:Q19"/>
    <mergeCell ref="S18:S19"/>
    <mergeCell ref="R18:R19"/>
    <mergeCell ref="A17:T17"/>
    <mergeCell ref="A18:A19"/>
    <mergeCell ref="B18:C19"/>
    <mergeCell ref="D18:D19"/>
    <mergeCell ref="E18:G18"/>
    <mergeCell ref="H18:H19"/>
    <mergeCell ref="I18:I19"/>
    <mergeCell ref="J18:J19"/>
    <mergeCell ref="K18:K19"/>
    <mergeCell ref="L18:L19"/>
    <mergeCell ref="B12:C12"/>
    <mergeCell ref="E12:F12"/>
    <mergeCell ref="G12:H12"/>
    <mergeCell ref="B13:C13"/>
    <mergeCell ref="E13:F13"/>
    <mergeCell ref="G13:H13"/>
    <mergeCell ref="B14:C14"/>
    <mergeCell ref="B10:C10"/>
    <mergeCell ref="E10:F10"/>
    <mergeCell ref="G10:H10"/>
    <mergeCell ref="B11:C11"/>
    <mergeCell ref="E11:F11"/>
    <mergeCell ref="G11:H11"/>
    <mergeCell ref="A7:T7"/>
    <mergeCell ref="A8:A9"/>
    <mergeCell ref="B8:C9"/>
    <mergeCell ref="E8:F8"/>
    <mergeCell ref="G8:H8"/>
    <mergeCell ref="J8:J9"/>
    <mergeCell ref="K8:K9"/>
    <mergeCell ref="E9:F9"/>
    <mergeCell ref="G9:H9"/>
    <mergeCell ref="L8:L9"/>
    <mergeCell ref="A1:T1"/>
    <mergeCell ref="A2:T2"/>
    <mergeCell ref="A3:T3"/>
    <mergeCell ref="A4:T4"/>
    <mergeCell ref="C5:D5"/>
    <mergeCell ref="S6:T6"/>
  </mergeCells>
  <printOptions/>
  <pageMargins left="0.4724409448818898" right="0.2362204724409449" top="0.31496062992125984" bottom="0.31496062992125984" header="0.31496062992125984" footer="0.31496062992125984"/>
  <pageSetup horizontalDpi="600" verticalDpi="600" orientation="landscape" paperSize="9" scale="65"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T55"/>
  <sheetViews>
    <sheetView zoomScale="80" zoomScaleNormal="80" zoomScalePageLayoutView="0" workbookViewId="0" topLeftCell="A1">
      <selection activeCell="W34" sqref="W34"/>
    </sheetView>
  </sheetViews>
  <sheetFormatPr defaultColWidth="9.00390625" defaultRowHeight="15.75"/>
  <cols>
    <col min="1" max="1" width="4.25390625" style="19" customWidth="1"/>
    <col min="2" max="3" width="7.625" style="19" customWidth="1"/>
    <col min="4" max="4" width="12.75390625" style="19" customWidth="1"/>
    <col min="5" max="5" width="4.75390625" style="19" customWidth="1"/>
    <col min="6" max="6" width="21.125" style="19" customWidth="1"/>
    <col min="7" max="7" width="5.375" style="19" customWidth="1"/>
    <col min="8" max="10" width="12.625" style="19" customWidth="1"/>
    <col min="11" max="11" width="10.875" style="19" customWidth="1"/>
    <col min="12" max="12" width="9.125" style="19" customWidth="1"/>
    <col min="13" max="13" width="9.25390625" style="19" customWidth="1"/>
    <col min="14" max="17" width="9.375" style="19" customWidth="1"/>
    <col min="18" max="19" width="8.875" style="19" customWidth="1"/>
    <col min="20" max="20" width="14.875" style="19" customWidth="1"/>
    <col min="21" max="16384" width="9.00390625" style="19" customWidth="1"/>
  </cols>
  <sheetData>
    <row r="1" spans="1:20" ht="20.25" customHeight="1" thickBot="1">
      <c r="A1" s="85" t="s">
        <v>4</v>
      </c>
      <c r="B1" s="85"/>
      <c r="C1" s="85"/>
      <c r="D1" s="85"/>
      <c r="E1" s="85"/>
      <c r="F1" s="85"/>
      <c r="G1" s="85"/>
      <c r="H1" s="85"/>
      <c r="I1" s="85"/>
      <c r="J1" s="85"/>
      <c r="K1" s="85"/>
      <c r="L1" s="85"/>
      <c r="M1" s="85"/>
      <c r="N1" s="85"/>
      <c r="O1" s="85"/>
      <c r="P1" s="85"/>
      <c r="Q1" s="85"/>
      <c r="R1" s="85"/>
      <c r="S1" s="85"/>
      <c r="T1" s="85"/>
    </row>
    <row r="2" spans="1:20" s="20" customFormat="1" ht="48" customHeight="1" thickBot="1">
      <c r="A2" s="86" t="s">
        <v>3</v>
      </c>
      <c r="B2" s="88" t="s">
        <v>39</v>
      </c>
      <c r="C2" s="89"/>
      <c r="D2" s="92" t="s">
        <v>58</v>
      </c>
      <c r="E2" s="105" t="s">
        <v>15</v>
      </c>
      <c r="F2" s="106"/>
      <c r="G2" s="89"/>
      <c r="H2" s="92" t="s">
        <v>51</v>
      </c>
      <c r="I2" s="92" t="s">
        <v>52</v>
      </c>
      <c r="J2" s="92" t="s">
        <v>53</v>
      </c>
      <c r="K2" s="92" t="s">
        <v>54</v>
      </c>
      <c r="L2" s="105" t="s">
        <v>55</v>
      </c>
      <c r="M2" s="113" t="s">
        <v>56</v>
      </c>
      <c r="N2" s="115" t="s">
        <v>62</v>
      </c>
      <c r="O2" s="92" t="s">
        <v>57</v>
      </c>
      <c r="P2" s="92" t="s">
        <v>36</v>
      </c>
      <c r="Q2" s="92" t="s">
        <v>38</v>
      </c>
      <c r="R2" s="92" t="s">
        <v>61</v>
      </c>
      <c r="S2" s="92" t="s">
        <v>59</v>
      </c>
      <c r="T2" s="120" t="s">
        <v>60</v>
      </c>
    </row>
    <row r="3" spans="1:20" s="20" customFormat="1" ht="16.5" customHeight="1">
      <c r="A3" s="104"/>
      <c r="B3" s="95"/>
      <c r="C3" s="96"/>
      <c r="D3" s="94"/>
      <c r="E3" s="42" t="s">
        <v>11</v>
      </c>
      <c r="F3" s="7" t="s">
        <v>12</v>
      </c>
      <c r="G3" s="8" t="s">
        <v>13</v>
      </c>
      <c r="H3" s="94"/>
      <c r="I3" s="94"/>
      <c r="J3" s="94"/>
      <c r="K3" s="94"/>
      <c r="L3" s="162"/>
      <c r="M3" s="114"/>
      <c r="N3" s="116"/>
      <c r="O3" s="94"/>
      <c r="P3" s="94"/>
      <c r="Q3" s="94"/>
      <c r="R3" s="94"/>
      <c r="S3" s="94"/>
      <c r="T3" s="119"/>
    </row>
    <row r="4" spans="1:20" ht="12" customHeight="1">
      <c r="A4" s="132">
        <v>3</v>
      </c>
      <c r="B4" s="123"/>
      <c r="C4" s="164"/>
      <c r="D4" s="123"/>
      <c r="E4" s="9" t="s">
        <v>24</v>
      </c>
      <c r="F4" s="10" t="s">
        <v>14</v>
      </c>
      <c r="G4" s="43">
        <v>1</v>
      </c>
      <c r="H4" s="126">
        <f>SUM(G5:G17)</f>
        <v>0</v>
      </c>
      <c r="I4" s="107">
        <v>15</v>
      </c>
      <c r="J4" s="110">
        <f>IF((SUM(K4,G5:G17)-I4)&lt;0,"",SUM(K4,G5:G17)-I4)</f>
      </c>
      <c r="K4" s="107">
        <v>0</v>
      </c>
      <c r="L4" s="107" t="s">
        <v>16</v>
      </c>
      <c r="M4" s="110">
        <f>IF(OR(O4=10,O4=6),0,IF(OR(G4=1,L4="E"),2,0))</f>
        <v>2</v>
      </c>
      <c r="N4" s="110">
        <f>IF((INT((SUM(K4,G4:G17))/10))&gt;3,3,INT((SUM(K4,G4:G17))/10))</f>
        <v>0</v>
      </c>
      <c r="O4" s="107">
        <v>0</v>
      </c>
      <c r="P4" s="107">
        <v>0</v>
      </c>
      <c r="Q4" s="107">
        <v>0</v>
      </c>
      <c r="R4" s="107">
        <v>0</v>
      </c>
      <c r="S4" s="110">
        <f>SUM(J4,M4:R4)</f>
        <v>2</v>
      </c>
      <c r="T4" s="117"/>
    </row>
    <row r="5" spans="1:20" s="21" customFormat="1" ht="12" customHeight="1">
      <c r="A5" s="133"/>
      <c r="B5" s="124"/>
      <c r="C5" s="165"/>
      <c r="D5" s="124"/>
      <c r="E5" s="11"/>
      <c r="F5" s="12"/>
      <c r="G5" s="13"/>
      <c r="H5" s="127"/>
      <c r="I5" s="108"/>
      <c r="J5" s="111"/>
      <c r="K5" s="108"/>
      <c r="L5" s="108"/>
      <c r="M5" s="111"/>
      <c r="N5" s="111"/>
      <c r="O5" s="108"/>
      <c r="P5" s="108"/>
      <c r="Q5" s="108"/>
      <c r="R5" s="108"/>
      <c r="S5" s="111"/>
      <c r="T5" s="118"/>
    </row>
    <row r="6" spans="1:20" s="21" customFormat="1" ht="12" customHeight="1">
      <c r="A6" s="133"/>
      <c r="B6" s="124"/>
      <c r="C6" s="165"/>
      <c r="D6" s="124"/>
      <c r="E6" s="11"/>
      <c r="F6" s="12"/>
      <c r="G6" s="14"/>
      <c r="H6" s="127"/>
      <c r="I6" s="108"/>
      <c r="J6" s="111"/>
      <c r="K6" s="108"/>
      <c r="L6" s="108"/>
      <c r="M6" s="111"/>
      <c r="N6" s="111"/>
      <c r="O6" s="108"/>
      <c r="P6" s="108"/>
      <c r="Q6" s="108"/>
      <c r="R6" s="108"/>
      <c r="S6" s="111"/>
      <c r="T6" s="118"/>
    </row>
    <row r="7" spans="1:20" s="21" customFormat="1" ht="12" customHeight="1">
      <c r="A7" s="133"/>
      <c r="B7" s="124"/>
      <c r="C7" s="165"/>
      <c r="D7" s="124"/>
      <c r="E7" s="11"/>
      <c r="F7" s="12"/>
      <c r="G7" s="14"/>
      <c r="H7" s="127"/>
      <c r="I7" s="108"/>
      <c r="J7" s="111"/>
      <c r="K7" s="108"/>
      <c r="L7" s="108"/>
      <c r="M7" s="111"/>
      <c r="N7" s="111"/>
      <c r="O7" s="108"/>
      <c r="P7" s="108"/>
      <c r="Q7" s="108"/>
      <c r="R7" s="108"/>
      <c r="S7" s="111"/>
      <c r="T7" s="118"/>
    </row>
    <row r="8" spans="1:20" s="21" customFormat="1" ht="12" customHeight="1">
      <c r="A8" s="133"/>
      <c r="B8" s="124"/>
      <c r="C8" s="165"/>
      <c r="D8" s="124"/>
      <c r="E8" s="11"/>
      <c r="F8" s="12"/>
      <c r="G8" s="14"/>
      <c r="H8" s="127"/>
      <c r="I8" s="108"/>
      <c r="J8" s="111"/>
      <c r="K8" s="108"/>
      <c r="L8" s="108"/>
      <c r="M8" s="111"/>
      <c r="N8" s="111"/>
      <c r="O8" s="108"/>
      <c r="P8" s="108"/>
      <c r="Q8" s="108"/>
      <c r="R8" s="108"/>
      <c r="S8" s="111"/>
      <c r="T8" s="118"/>
    </row>
    <row r="9" spans="1:20" s="21" customFormat="1" ht="12" customHeight="1">
      <c r="A9" s="133"/>
      <c r="B9" s="124"/>
      <c r="C9" s="165"/>
      <c r="D9" s="124"/>
      <c r="E9" s="11"/>
      <c r="F9" s="12"/>
      <c r="G9" s="14"/>
      <c r="H9" s="127"/>
      <c r="I9" s="108"/>
      <c r="J9" s="111"/>
      <c r="K9" s="108"/>
      <c r="L9" s="108"/>
      <c r="M9" s="111"/>
      <c r="N9" s="111"/>
      <c r="O9" s="108"/>
      <c r="P9" s="108"/>
      <c r="Q9" s="108"/>
      <c r="R9" s="108"/>
      <c r="S9" s="111"/>
      <c r="T9" s="118"/>
    </row>
    <row r="10" spans="1:20" s="21" customFormat="1" ht="12" customHeight="1">
      <c r="A10" s="133"/>
      <c r="B10" s="124"/>
      <c r="C10" s="165"/>
      <c r="D10" s="124"/>
      <c r="E10" s="11"/>
      <c r="F10" s="12"/>
      <c r="G10" s="14"/>
      <c r="H10" s="127"/>
      <c r="I10" s="108"/>
      <c r="J10" s="111"/>
      <c r="K10" s="108"/>
      <c r="L10" s="108"/>
      <c r="M10" s="111"/>
      <c r="N10" s="111"/>
      <c r="O10" s="108"/>
      <c r="P10" s="108"/>
      <c r="Q10" s="108"/>
      <c r="R10" s="108"/>
      <c r="S10" s="111"/>
      <c r="T10" s="118"/>
    </row>
    <row r="11" spans="1:20" s="21" customFormat="1" ht="12" customHeight="1">
      <c r="A11" s="133"/>
      <c r="B11" s="124"/>
      <c r="C11" s="165"/>
      <c r="D11" s="124"/>
      <c r="E11" s="11"/>
      <c r="F11" s="12"/>
      <c r="G11" s="14"/>
      <c r="H11" s="127"/>
      <c r="I11" s="108"/>
      <c r="J11" s="111"/>
      <c r="K11" s="108"/>
      <c r="L11" s="108"/>
      <c r="M11" s="111"/>
      <c r="N11" s="111"/>
      <c r="O11" s="108"/>
      <c r="P11" s="108"/>
      <c r="Q11" s="108"/>
      <c r="R11" s="108"/>
      <c r="S11" s="111"/>
      <c r="T11" s="118"/>
    </row>
    <row r="12" spans="1:20" s="21" customFormat="1" ht="12" customHeight="1">
      <c r="A12" s="133"/>
      <c r="B12" s="124"/>
      <c r="C12" s="165"/>
      <c r="D12" s="124"/>
      <c r="E12" s="11"/>
      <c r="F12" s="12"/>
      <c r="G12" s="14"/>
      <c r="H12" s="127"/>
      <c r="I12" s="108"/>
      <c r="J12" s="111"/>
      <c r="K12" s="108"/>
      <c r="L12" s="108"/>
      <c r="M12" s="111"/>
      <c r="N12" s="111"/>
      <c r="O12" s="108"/>
      <c r="P12" s="108"/>
      <c r="Q12" s="108"/>
      <c r="R12" s="108"/>
      <c r="S12" s="111"/>
      <c r="T12" s="118"/>
    </row>
    <row r="13" spans="1:20" s="21" customFormat="1" ht="12" customHeight="1">
      <c r="A13" s="133"/>
      <c r="B13" s="124"/>
      <c r="C13" s="165"/>
      <c r="D13" s="124"/>
      <c r="E13" s="11"/>
      <c r="F13" s="12"/>
      <c r="G13" s="14"/>
      <c r="H13" s="127"/>
      <c r="I13" s="108"/>
      <c r="J13" s="111"/>
      <c r="K13" s="108"/>
      <c r="L13" s="108"/>
      <c r="M13" s="111"/>
      <c r="N13" s="111"/>
      <c r="O13" s="108"/>
      <c r="P13" s="108"/>
      <c r="Q13" s="108"/>
      <c r="R13" s="108"/>
      <c r="S13" s="111"/>
      <c r="T13" s="118"/>
    </row>
    <row r="14" spans="1:20" s="21" customFormat="1" ht="12" customHeight="1">
      <c r="A14" s="133"/>
      <c r="B14" s="124"/>
      <c r="C14" s="165"/>
      <c r="D14" s="124"/>
      <c r="E14" s="11"/>
      <c r="F14" s="12"/>
      <c r="G14" s="14"/>
      <c r="H14" s="127"/>
      <c r="I14" s="108"/>
      <c r="J14" s="111"/>
      <c r="K14" s="108"/>
      <c r="L14" s="108"/>
      <c r="M14" s="111"/>
      <c r="N14" s="111"/>
      <c r="O14" s="108"/>
      <c r="P14" s="108"/>
      <c r="Q14" s="108"/>
      <c r="R14" s="108"/>
      <c r="S14" s="111"/>
      <c r="T14" s="118"/>
    </row>
    <row r="15" spans="1:20" s="21" customFormat="1" ht="12" customHeight="1">
      <c r="A15" s="133"/>
      <c r="B15" s="124"/>
      <c r="C15" s="165"/>
      <c r="D15" s="124"/>
      <c r="E15" s="11"/>
      <c r="F15" s="12"/>
      <c r="G15" s="14"/>
      <c r="H15" s="127"/>
      <c r="I15" s="108"/>
      <c r="J15" s="111"/>
      <c r="K15" s="108"/>
      <c r="L15" s="108"/>
      <c r="M15" s="111"/>
      <c r="N15" s="111"/>
      <c r="O15" s="108"/>
      <c r="P15" s="108"/>
      <c r="Q15" s="108"/>
      <c r="R15" s="108"/>
      <c r="S15" s="111"/>
      <c r="T15" s="118"/>
    </row>
    <row r="16" spans="1:20" s="21" customFormat="1" ht="12" customHeight="1">
      <c r="A16" s="133"/>
      <c r="B16" s="124"/>
      <c r="C16" s="165"/>
      <c r="D16" s="124"/>
      <c r="E16" s="39"/>
      <c r="F16" s="18"/>
      <c r="G16" s="40"/>
      <c r="H16" s="127"/>
      <c r="I16" s="108"/>
      <c r="J16" s="111"/>
      <c r="K16" s="108"/>
      <c r="L16" s="108"/>
      <c r="M16" s="111"/>
      <c r="N16" s="111"/>
      <c r="O16" s="108"/>
      <c r="P16" s="108"/>
      <c r="Q16" s="108"/>
      <c r="R16" s="108"/>
      <c r="S16" s="111"/>
      <c r="T16" s="118"/>
    </row>
    <row r="17" spans="1:20" s="22" customFormat="1" ht="12" customHeight="1">
      <c r="A17" s="163"/>
      <c r="B17" s="125"/>
      <c r="C17" s="166"/>
      <c r="D17" s="125"/>
      <c r="E17" s="15"/>
      <c r="F17" s="18"/>
      <c r="G17" s="37"/>
      <c r="H17" s="128"/>
      <c r="I17" s="109"/>
      <c r="J17" s="112"/>
      <c r="K17" s="109"/>
      <c r="L17" s="109"/>
      <c r="M17" s="112"/>
      <c r="N17" s="112"/>
      <c r="O17" s="109"/>
      <c r="P17" s="109"/>
      <c r="Q17" s="109"/>
      <c r="R17" s="109"/>
      <c r="S17" s="112"/>
      <c r="T17" s="119"/>
    </row>
    <row r="18" spans="1:20" ht="12" customHeight="1">
      <c r="A18" s="132">
        <v>4</v>
      </c>
      <c r="B18" s="123"/>
      <c r="C18" s="164"/>
      <c r="D18" s="123"/>
      <c r="E18" s="9" t="s">
        <v>28</v>
      </c>
      <c r="F18" s="38" t="s">
        <v>14</v>
      </c>
      <c r="G18" s="43">
        <v>1</v>
      </c>
      <c r="H18" s="126">
        <f>SUM(G19:G29)</f>
        <v>0</v>
      </c>
      <c r="I18" s="107">
        <v>15</v>
      </c>
      <c r="J18" s="110">
        <f>IF((SUM(K18,G19:G29)-I18)&lt;0,"",SUM(K18,G19:G29)-I18)</f>
      </c>
      <c r="K18" s="107">
        <v>0</v>
      </c>
      <c r="L18" s="107" t="s">
        <v>16</v>
      </c>
      <c r="M18" s="110">
        <f>IF(OR(O18=10,O18=6),0,IF(OR(G18=1,L18="E"),2,0))</f>
        <v>2</v>
      </c>
      <c r="N18" s="110">
        <f>IF((INT((SUM(K18,G18:G29))/10))&gt;3,3,INT((SUM(K18,G18:G29))/10))</f>
        <v>0</v>
      </c>
      <c r="O18" s="107">
        <v>0</v>
      </c>
      <c r="P18" s="107">
        <v>0</v>
      </c>
      <c r="Q18" s="107">
        <v>0</v>
      </c>
      <c r="R18" s="107">
        <v>0</v>
      </c>
      <c r="S18" s="110">
        <f>SUM(J18,M18:R18)</f>
        <v>2</v>
      </c>
      <c r="T18" s="167"/>
    </row>
    <row r="19" spans="1:20" s="21" customFormat="1" ht="12" customHeight="1">
      <c r="A19" s="133"/>
      <c r="B19" s="124"/>
      <c r="C19" s="165"/>
      <c r="D19" s="124"/>
      <c r="E19" s="11"/>
      <c r="F19" s="12"/>
      <c r="G19" s="13"/>
      <c r="H19" s="127"/>
      <c r="I19" s="108"/>
      <c r="J19" s="111"/>
      <c r="K19" s="108"/>
      <c r="L19" s="108"/>
      <c r="M19" s="111"/>
      <c r="N19" s="111"/>
      <c r="O19" s="108"/>
      <c r="P19" s="108"/>
      <c r="Q19" s="108"/>
      <c r="R19" s="108"/>
      <c r="S19" s="111"/>
      <c r="T19" s="118"/>
    </row>
    <row r="20" spans="1:20" s="21" customFormat="1" ht="12" customHeight="1">
      <c r="A20" s="133"/>
      <c r="B20" s="124"/>
      <c r="C20" s="165"/>
      <c r="D20" s="124"/>
      <c r="E20" s="11"/>
      <c r="F20" s="12"/>
      <c r="G20" s="14"/>
      <c r="H20" s="127"/>
      <c r="I20" s="108"/>
      <c r="J20" s="111"/>
      <c r="K20" s="108"/>
      <c r="L20" s="108"/>
      <c r="M20" s="111"/>
      <c r="N20" s="111"/>
      <c r="O20" s="108"/>
      <c r="P20" s="108"/>
      <c r="Q20" s="108"/>
      <c r="R20" s="108"/>
      <c r="S20" s="111"/>
      <c r="T20" s="118"/>
    </row>
    <row r="21" spans="1:20" s="21" customFormat="1" ht="12" customHeight="1">
      <c r="A21" s="133"/>
      <c r="B21" s="124"/>
      <c r="C21" s="165"/>
      <c r="D21" s="124"/>
      <c r="E21" s="11"/>
      <c r="F21" s="12"/>
      <c r="G21" s="14"/>
      <c r="H21" s="127"/>
      <c r="I21" s="108"/>
      <c r="J21" s="111"/>
      <c r="K21" s="108"/>
      <c r="L21" s="108"/>
      <c r="M21" s="111"/>
      <c r="N21" s="111"/>
      <c r="O21" s="108"/>
      <c r="P21" s="108"/>
      <c r="Q21" s="108"/>
      <c r="R21" s="108"/>
      <c r="S21" s="111"/>
      <c r="T21" s="118"/>
    </row>
    <row r="22" spans="1:20" s="21" customFormat="1" ht="12" customHeight="1">
      <c r="A22" s="133"/>
      <c r="B22" s="124"/>
      <c r="C22" s="165"/>
      <c r="D22" s="124"/>
      <c r="E22" s="11"/>
      <c r="F22" s="12"/>
      <c r="G22" s="14"/>
      <c r="H22" s="127"/>
      <c r="I22" s="108"/>
      <c r="J22" s="111"/>
      <c r="K22" s="108"/>
      <c r="L22" s="108"/>
      <c r="M22" s="111"/>
      <c r="N22" s="111"/>
      <c r="O22" s="108"/>
      <c r="P22" s="108"/>
      <c r="Q22" s="108"/>
      <c r="R22" s="108"/>
      <c r="S22" s="111"/>
      <c r="T22" s="118"/>
    </row>
    <row r="23" spans="1:20" s="21" customFormat="1" ht="12" customHeight="1">
      <c r="A23" s="133"/>
      <c r="B23" s="124"/>
      <c r="C23" s="165"/>
      <c r="D23" s="124"/>
      <c r="E23" s="11"/>
      <c r="F23" s="12"/>
      <c r="G23" s="14"/>
      <c r="H23" s="127"/>
      <c r="I23" s="108"/>
      <c r="J23" s="111"/>
      <c r="K23" s="108"/>
      <c r="L23" s="108"/>
      <c r="M23" s="111"/>
      <c r="N23" s="111"/>
      <c r="O23" s="108"/>
      <c r="P23" s="108"/>
      <c r="Q23" s="108"/>
      <c r="R23" s="108"/>
      <c r="S23" s="111"/>
      <c r="T23" s="118"/>
    </row>
    <row r="24" spans="1:20" s="21" customFormat="1" ht="12" customHeight="1">
      <c r="A24" s="133"/>
      <c r="B24" s="124"/>
      <c r="C24" s="165"/>
      <c r="D24" s="124"/>
      <c r="E24" s="11"/>
      <c r="F24" s="12"/>
      <c r="G24" s="14"/>
      <c r="H24" s="127"/>
      <c r="I24" s="108"/>
      <c r="J24" s="111"/>
      <c r="K24" s="108"/>
      <c r="L24" s="108"/>
      <c r="M24" s="111"/>
      <c r="N24" s="111"/>
      <c r="O24" s="108"/>
      <c r="P24" s="108"/>
      <c r="Q24" s="108"/>
      <c r="R24" s="108"/>
      <c r="S24" s="111"/>
      <c r="T24" s="118"/>
    </row>
    <row r="25" spans="1:20" s="21" customFormat="1" ht="12" customHeight="1">
      <c r="A25" s="133"/>
      <c r="B25" s="124"/>
      <c r="C25" s="165"/>
      <c r="D25" s="124"/>
      <c r="E25" s="11"/>
      <c r="F25" s="12"/>
      <c r="G25" s="14"/>
      <c r="H25" s="127"/>
      <c r="I25" s="108"/>
      <c r="J25" s="111"/>
      <c r="K25" s="108"/>
      <c r="L25" s="108"/>
      <c r="M25" s="111"/>
      <c r="N25" s="111"/>
      <c r="O25" s="108"/>
      <c r="P25" s="108"/>
      <c r="Q25" s="108"/>
      <c r="R25" s="108"/>
      <c r="S25" s="111"/>
      <c r="T25" s="118"/>
    </row>
    <row r="26" spans="1:20" s="21" customFormat="1" ht="12" customHeight="1">
      <c r="A26" s="133"/>
      <c r="B26" s="124"/>
      <c r="C26" s="165"/>
      <c r="D26" s="124"/>
      <c r="E26" s="11"/>
      <c r="F26" s="12"/>
      <c r="G26" s="14"/>
      <c r="H26" s="127"/>
      <c r="I26" s="108"/>
      <c r="J26" s="111"/>
      <c r="K26" s="108"/>
      <c r="L26" s="108"/>
      <c r="M26" s="111"/>
      <c r="N26" s="111"/>
      <c r="O26" s="108"/>
      <c r="P26" s="108"/>
      <c r="Q26" s="108"/>
      <c r="R26" s="108"/>
      <c r="S26" s="111"/>
      <c r="T26" s="118"/>
    </row>
    <row r="27" spans="1:20" s="21" customFormat="1" ht="12" customHeight="1">
      <c r="A27" s="133"/>
      <c r="B27" s="124"/>
      <c r="C27" s="165"/>
      <c r="D27" s="124"/>
      <c r="E27" s="11"/>
      <c r="F27" s="12"/>
      <c r="G27" s="14"/>
      <c r="H27" s="127"/>
      <c r="I27" s="108"/>
      <c r="J27" s="111"/>
      <c r="K27" s="108"/>
      <c r="L27" s="108"/>
      <c r="M27" s="111"/>
      <c r="N27" s="111"/>
      <c r="O27" s="108"/>
      <c r="P27" s="108"/>
      <c r="Q27" s="108"/>
      <c r="R27" s="108"/>
      <c r="S27" s="111"/>
      <c r="T27" s="118"/>
    </row>
    <row r="28" spans="1:20" s="21" customFormat="1" ht="12" customHeight="1">
      <c r="A28" s="133"/>
      <c r="B28" s="124"/>
      <c r="C28" s="165"/>
      <c r="D28" s="124"/>
      <c r="E28" s="11"/>
      <c r="F28" s="12"/>
      <c r="G28" s="14"/>
      <c r="H28" s="127"/>
      <c r="I28" s="108"/>
      <c r="J28" s="111"/>
      <c r="K28" s="108"/>
      <c r="L28" s="108"/>
      <c r="M28" s="111"/>
      <c r="N28" s="111"/>
      <c r="O28" s="108"/>
      <c r="P28" s="108"/>
      <c r="Q28" s="108"/>
      <c r="R28" s="108"/>
      <c r="S28" s="111"/>
      <c r="T28" s="118"/>
    </row>
    <row r="29" spans="1:20" s="22" customFormat="1" ht="12" customHeight="1">
      <c r="A29" s="163"/>
      <c r="B29" s="125"/>
      <c r="C29" s="166"/>
      <c r="D29" s="125"/>
      <c r="E29" s="15"/>
      <c r="F29" s="16"/>
      <c r="G29" s="17"/>
      <c r="H29" s="128"/>
      <c r="I29" s="109"/>
      <c r="J29" s="112"/>
      <c r="K29" s="109"/>
      <c r="L29" s="109"/>
      <c r="M29" s="112"/>
      <c r="N29" s="112"/>
      <c r="O29" s="109"/>
      <c r="P29" s="109"/>
      <c r="Q29" s="109"/>
      <c r="R29" s="109"/>
      <c r="S29" s="112"/>
      <c r="T29" s="119"/>
    </row>
    <row r="30" spans="1:20" ht="12" customHeight="1">
      <c r="A30" s="132">
        <v>5</v>
      </c>
      <c r="B30" s="123"/>
      <c r="C30" s="164"/>
      <c r="D30" s="123"/>
      <c r="E30" s="9" t="s">
        <v>18</v>
      </c>
      <c r="F30" s="10" t="s">
        <v>14</v>
      </c>
      <c r="G30" s="43">
        <v>1</v>
      </c>
      <c r="H30" s="126">
        <f>SUM(G31:G43)</f>
        <v>0</v>
      </c>
      <c r="I30" s="107">
        <v>15</v>
      </c>
      <c r="J30" s="110">
        <f>IF((SUM(K30,G31:G43)-I30)&lt;0,"",SUM(K30,G31:G43)-I30)</f>
      </c>
      <c r="K30" s="107">
        <v>0</v>
      </c>
      <c r="L30" s="107" t="s">
        <v>16</v>
      </c>
      <c r="M30" s="110">
        <f>IF(OR(O30=10,O30=6),0,IF(OR(G30=1,L30="E"),2,0))</f>
        <v>2</v>
      </c>
      <c r="N30" s="110">
        <f>IF((INT((SUM(K30,G30:G43))/10))&gt;3,3,INT((SUM(K30,G30:G43))/10))</f>
        <v>0</v>
      </c>
      <c r="O30" s="107">
        <v>0</v>
      </c>
      <c r="P30" s="107">
        <v>0</v>
      </c>
      <c r="Q30" s="107">
        <v>0</v>
      </c>
      <c r="R30" s="107">
        <v>0</v>
      </c>
      <c r="S30" s="110">
        <f>SUM(J30,M30:R30)</f>
        <v>2</v>
      </c>
      <c r="T30" s="167"/>
    </row>
    <row r="31" spans="1:20" s="21" customFormat="1" ht="12" customHeight="1">
      <c r="A31" s="133"/>
      <c r="B31" s="124"/>
      <c r="C31" s="165"/>
      <c r="D31" s="124"/>
      <c r="E31" s="11"/>
      <c r="F31" s="12"/>
      <c r="G31" s="13"/>
      <c r="H31" s="127"/>
      <c r="I31" s="108"/>
      <c r="J31" s="111"/>
      <c r="K31" s="108"/>
      <c r="L31" s="108"/>
      <c r="M31" s="111"/>
      <c r="N31" s="111"/>
      <c r="O31" s="108"/>
      <c r="P31" s="108"/>
      <c r="Q31" s="108"/>
      <c r="R31" s="108"/>
      <c r="S31" s="111"/>
      <c r="T31" s="118"/>
    </row>
    <row r="32" spans="1:20" s="21" customFormat="1" ht="12" customHeight="1">
      <c r="A32" s="133"/>
      <c r="B32" s="124"/>
      <c r="C32" s="165"/>
      <c r="D32" s="124"/>
      <c r="E32" s="11"/>
      <c r="F32" s="12"/>
      <c r="G32" s="14"/>
      <c r="H32" s="127"/>
      <c r="I32" s="108"/>
      <c r="J32" s="111"/>
      <c r="K32" s="108"/>
      <c r="L32" s="108"/>
      <c r="M32" s="111"/>
      <c r="N32" s="111"/>
      <c r="O32" s="108"/>
      <c r="P32" s="108"/>
      <c r="Q32" s="108"/>
      <c r="R32" s="108"/>
      <c r="S32" s="111"/>
      <c r="T32" s="118"/>
    </row>
    <row r="33" spans="1:20" s="21" customFormat="1" ht="12" customHeight="1">
      <c r="A33" s="133"/>
      <c r="B33" s="124"/>
      <c r="C33" s="165"/>
      <c r="D33" s="124"/>
      <c r="E33" s="11"/>
      <c r="F33" s="12"/>
      <c r="G33" s="14"/>
      <c r="H33" s="127"/>
      <c r="I33" s="108"/>
      <c r="J33" s="111"/>
      <c r="K33" s="108"/>
      <c r="L33" s="108"/>
      <c r="M33" s="111"/>
      <c r="N33" s="111"/>
      <c r="O33" s="108"/>
      <c r="P33" s="108"/>
      <c r="Q33" s="108"/>
      <c r="R33" s="108"/>
      <c r="S33" s="111"/>
      <c r="T33" s="118"/>
    </row>
    <row r="34" spans="1:20" s="21" customFormat="1" ht="12" customHeight="1">
      <c r="A34" s="133"/>
      <c r="B34" s="124"/>
      <c r="C34" s="165"/>
      <c r="D34" s="124"/>
      <c r="E34" s="11"/>
      <c r="F34" s="12"/>
      <c r="G34" s="14"/>
      <c r="H34" s="127"/>
      <c r="I34" s="108"/>
      <c r="J34" s="111"/>
      <c r="K34" s="108"/>
      <c r="L34" s="108"/>
      <c r="M34" s="111"/>
      <c r="N34" s="111"/>
      <c r="O34" s="108"/>
      <c r="P34" s="108"/>
      <c r="Q34" s="108"/>
      <c r="R34" s="108"/>
      <c r="S34" s="111"/>
      <c r="T34" s="118"/>
    </row>
    <row r="35" spans="1:20" s="21" customFormat="1" ht="12" customHeight="1">
      <c r="A35" s="133"/>
      <c r="B35" s="124"/>
      <c r="C35" s="165"/>
      <c r="D35" s="124"/>
      <c r="E35" s="11"/>
      <c r="F35" s="12"/>
      <c r="G35" s="14"/>
      <c r="H35" s="127"/>
      <c r="I35" s="108"/>
      <c r="J35" s="111"/>
      <c r="K35" s="108"/>
      <c r="L35" s="108"/>
      <c r="M35" s="111"/>
      <c r="N35" s="111"/>
      <c r="O35" s="108"/>
      <c r="P35" s="108"/>
      <c r="Q35" s="108"/>
      <c r="R35" s="108"/>
      <c r="S35" s="111"/>
      <c r="T35" s="118"/>
    </row>
    <row r="36" spans="1:20" s="21" customFormat="1" ht="12" customHeight="1">
      <c r="A36" s="133"/>
      <c r="B36" s="124"/>
      <c r="C36" s="165"/>
      <c r="D36" s="124"/>
      <c r="E36" s="11"/>
      <c r="F36" s="12"/>
      <c r="G36" s="14"/>
      <c r="H36" s="127"/>
      <c r="I36" s="108"/>
      <c r="J36" s="111"/>
      <c r="K36" s="108"/>
      <c r="L36" s="108"/>
      <c r="M36" s="111"/>
      <c r="N36" s="111"/>
      <c r="O36" s="108"/>
      <c r="P36" s="108"/>
      <c r="Q36" s="108"/>
      <c r="R36" s="108"/>
      <c r="S36" s="111"/>
      <c r="T36" s="118"/>
    </row>
    <row r="37" spans="1:20" s="21" customFormat="1" ht="12" customHeight="1">
      <c r="A37" s="133"/>
      <c r="B37" s="124"/>
      <c r="C37" s="165"/>
      <c r="D37" s="124"/>
      <c r="E37" s="11"/>
      <c r="F37" s="12"/>
      <c r="G37" s="14"/>
      <c r="H37" s="127"/>
      <c r="I37" s="108"/>
      <c r="J37" s="111"/>
      <c r="K37" s="108"/>
      <c r="L37" s="108"/>
      <c r="M37" s="111"/>
      <c r="N37" s="111"/>
      <c r="O37" s="108"/>
      <c r="P37" s="108"/>
      <c r="Q37" s="108"/>
      <c r="R37" s="108"/>
      <c r="S37" s="111"/>
      <c r="T37" s="118"/>
    </row>
    <row r="38" spans="1:20" s="21" customFormat="1" ht="12" customHeight="1">
      <c r="A38" s="133"/>
      <c r="B38" s="124"/>
      <c r="C38" s="165"/>
      <c r="D38" s="124"/>
      <c r="E38" s="11"/>
      <c r="F38" s="12"/>
      <c r="G38" s="14"/>
      <c r="H38" s="127"/>
      <c r="I38" s="108"/>
      <c r="J38" s="111"/>
      <c r="K38" s="108"/>
      <c r="L38" s="108"/>
      <c r="M38" s="111"/>
      <c r="N38" s="111"/>
      <c r="O38" s="108"/>
      <c r="P38" s="108"/>
      <c r="Q38" s="108"/>
      <c r="R38" s="108"/>
      <c r="S38" s="111"/>
      <c r="T38" s="118"/>
    </row>
    <row r="39" spans="1:20" s="21" customFormat="1" ht="12" customHeight="1">
      <c r="A39" s="133"/>
      <c r="B39" s="124"/>
      <c r="C39" s="165"/>
      <c r="D39" s="124"/>
      <c r="E39" s="11"/>
      <c r="F39" s="12"/>
      <c r="G39" s="14"/>
      <c r="H39" s="127"/>
      <c r="I39" s="108"/>
      <c r="J39" s="111"/>
      <c r="K39" s="108"/>
      <c r="L39" s="108"/>
      <c r="M39" s="111"/>
      <c r="N39" s="111"/>
      <c r="O39" s="108"/>
      <c r="P39" s="108"/>
      <c r="Q39" s="108"/>
      <c r="R39" s="108"/>
      <c r="S39" s="111"/>
      <c r="T39" s="118"/>
    </row>
    <row r="40" spans="1:20" s="21" customFormat="1" ht="12" customHeight="1">
      <c r="A40" s="133"/>
      <c r="B40" s="124"/>
      <c r="C40" s="165"/>
      <c r="D40" s="124"/>
      <c r="E40" s="11"/>
      <c r="F40" s="12"/>
      <c r="G40" s="14"/>
      <c r="H40" s="127"/>
      <c r="I40" s="108"/>
      <c r="J40" s="111"/>
      <c r="K40" s="108"/>
      <c r="L40" s="108"/>
      <c r="M40" s="111"/>
      <c r="N40" s="111"/>
      <c r="O40" s="108"/>
      <c r="P40" s="108"/>
      <c r="Q40" s="108"/>
      <c r="R40" s="108"/>
      <c r="S40" s="111"/>
      <c r="T40" s="118"/>
    </row>
    <row r="41" spans="1:20" s="21" customFormat="1" ht="12" customHeight="1">
      <c r="A41" s="133"/>
      <c r="B41" s="124"/>
      <c r="C41" s="165"/>
      <c r="D41" s="124"/>
      <c r="E41" s="11"/>
      <c r="F41" s="12"/>
      <c r="G41" s="14"/>
      <c r="H41" s="127"/>
      <c r="I41" s="108"/>
      <c r="J41" s="111"/>
      <c r="K41" s="108"/>
      <c r="L41" s="108"/>
      <c r="M41" s="111"/>
      <c r="N41" s="111"/>
      <c r="O41" s="108"/>
      <c r="P41" s="108"/>
      <c r="Q41" s="108"/>
      <c r="R41" s="108"/>
      <c r="S41" s="111"/>
      <c r="T41" s="118"/>
    </row>
    <row r="42" spans="1:20" s="21" customFormat="1" ht="12" customHeight="1">
      <c r="A42" s="133"/>
      <c r="B42" s="124"/>
      <c r="C42" s="165"/>
      <c r="D42" s="124"/>
      <c r="E42" s="11"/>
      <c r="F42" s="12"/>
      <c r="G42" s="14"/>
      <c r="H42" s="127"/>
      <c r="I42" s="108"/>
      <c r="J42" s="111"/>
      <c r="K42" s="108"/>
      <c r="L42" s="108"/>
      <c r="M42" s="111"/>
      <c r="N42" s="111"/>
      <c r="O42" s="108"/>
      <c r="P42" s="108"/>
      <c r="Q42" s="108"/>
      <c r="R42" s="108"/>
      <c r="S42" s="111"/>
      <c r="T42" s="118"/>
    </row>
    <row r="43" spans="1:20" s="22" customFormat="1" ht="12" customHeight="1">
      <c r="A43" s="163"/>
      <c r="B43" s="125"/>
      <c r="C43" s="166"/>
      <c r="D43" s="125"/>
      <c r="E43" s="15"/>
      <c r="F43" s="16"/>
      <c r="G43" s="17"/>
      <c r="H43" s="128"/>
      <c r="I43" s="109"/>
      <c r="J43" s="112"/>
      <c r="K43" s="109"/>
      <c r="L43" s="109"/>
      <c r="M43" s="112"/>
      <c r="N43" s="112"/>
      <c r="O43" s="109"/>
      <c r="P43" s="109"/>
      <c r="Q43" s="109"/>
      <c r="R43" s="109"/>
      <c r="S43" s="112"/>
      <c r="T43" s="119"/>
    </row>
    <row r="44" spans="1:20" ht="12" customHeight="1">
      <c r="A44" s="132">
        <v>6</v>
      </c>
      <c r="B44" s="123"/>
      <c r="C44" s="164"/>
      <c r="D44" s="123"/>
      <c r="E44" s="9" t="s">
        <v>20</v>
      </c>
      <c r="F44" s="10" t="s">
        <v>14</v>
      </c>
      <c r="G44" s="43">
        <v>1</v>
      </c>
      <c r="H44" s="126">
        <f>SUM(G45:G55)</f>
        <v>0</v>
      </c>
      <c r="I44" s="107">
        <v>15</v>
      </c>
      <c r="J44" s="110">
        <f>IF((SUM(K44,G45:G55)-I44)&lt;0,"",SUM(K44,G45:G55)-I44)</f>
      </c>
      <c r="K44" s="107">
        <v>0</v>
      </c>
      <c r="L44" s="107" t="s">
        <v>16</v>
      </c>
      <c r="M44" s="110">
        <f>IF(OR(O44=10,O44=6),0,IF(OR(G44=1,L44="E"),2,0))</f>
        <v>2</v>
      </c>
      <c r="N44" s="110">
        <f>IF((INT((SUM(K44,G44:G55))/10))&gt;3,3,INT((SUM(K44,G44:G55))/10))</f>
        <v>0</v>
      </c>
      <c r="O44" s="107">
        <v>0</v>
      </c>
      <c r="P44" s="107">
        <v>0</v>
      </c>
      <c r="Q44" s="107">
        <v>0</v>
      </c>
      <c r="R44" s="107">
        <v>0</v>
      </c>
      <c r="S44" s="110">
        <f>SUM(J44,M44:R44)</f>
        <v>2</v>
      </c>
      <c r="T44" s="117"/>
    </row>
    <row r="45" spans="1:20" s="21" customFormat="1" ht="12" customHeight="1">
      <c r="A45" s="133"/>
      <c r="B45" s="124"/>
      <c r="C45" s="165"/>
      <c r="D45" s="124"/>
      <c r="E45" s="11"/>
      <c r="F45" s="12"/>
      <c r="G45" s="13"/>
      <c r="H45" s="127"/>
      <c r="I45" s="108"/>
      <c r="J45" s="111"/>
      <c r="K45" s="108"/>
      <c r="L45" s="108"/>
      <c r="M45" s="111"/>
      <c r="N45" s="111"/>
      <c r="O45" s="108"/>
      <c r="P45" s="108"/>
      <c r="Q45" s="108"/>
      <c r="R45" s="108"/>
      <c r="S45" s="111"/>
      <c r="T45" s="118"/>
    </row>
    <row r="46" spans="1:20" s="21" customFormat="1" ht="12" customHeight="1">
      <c r="A46" s="133"/>
      <c r="B46" s="124"/>
      <c r="C46" s="165"/>
      <c r="D46" s="124"/>
      <c r="E46" s="11"/>
      <c r="F46" s="12"/>
      <c r="G46" s="14"/>
      <c r="H46" s="127"/>
      <c r="I46" s="108"/>
      <c r="J46" s="111"/>
      <c r="K46" s="108"/>
      <c r="L46" s="108"/>
      <c r="M46" s="111"/>
      <c r="N46" s="111"/>
      <c r="O46" s="108"/>
      <c r="P46" s="108"/>
      <c r="Q46" s="108"/>
      <c r="R46" s="108"/>
      <c r="S46" s="111"/>
      <c r="T46" s="118"/>
    </row>
    <row r="47" spans="1:20" s="21" customFormat="1" ht="12" customHeight="1">
      <c r="A47" s="133"/>
      <c r="B47" s="124"/>
      <c r="C47" s="165"/>
      <c r="D47" s="124"/>
      <c r="E47" s="11"/>
      <c r="F47" s="12"/>
      <c r="G47" s="14"/>
      <c r="H47" s="127"/>
      <c r="I47" s="108"/>
      <c r="J47" s="111"/>
      <c r="K47" s="108"/>
      <c r="L47" s="108"/>
      <c r="M47" s="111"/>
      <c r="N47" s="111"/>
      <c r="O47" s="108"/>
      <c r="P47" s="108"/>
      <c r="Q47" s="108"/>
      <c r="R47" s="108"/>
      <c r="S47" s="111"/>
      <c r="T47" s="118"/>
    </row>
    <row r="48" spans="1:20" s="21" customFormat="1" ht="12" customHeight="1">
      <c r="A48" s="133"/>
      <c r="B48" s="124"/>
      <c r="C48" s="165"/>
      <c r="D48" s="124"/>
      <c r="E48" s="11"/>
      <c r="F48" s="12"/>
      <c r="G48" s="14"/>
      <c r="H48" s="127"/>
      <c r="I48" s="108"/>
      <c r="J48" s="111"/>
      <c r="K48" s="108"/>
      <c r="L48" s="108"/>
      <c r="M48" s="111"/>
      <c r="N48" s="111"/>
      <c r="O48" s="108"/>
      <c r="P48" s="108"/>
      <c r="Q48" s="108"/>
      <c r="R48" s="108"/>
      <c r="S48" s="111"/>
      <c r="T48" s="118"/>
    </row>
    <row r="49" spans="1:20" s="21" customFormat="1" ht="12" customHeight="1">
      <c r="A49" s="133"/>
      <c r="B49" s="124"/>
      <c r="C49" s="165"/>
      <c r="D49" s="124"/>
      <c r="E49" s="11"/>
      <c r="F49" s="12"/>
      <c r="G49" s="14"/>
      <c r="H49" s="127"/>
      <c r="I49" s="108"/>
      <c r="J49" s="111"/>
      <c r="K49" s="108"/>
      <c r="L49" s="108"/>
      <c r="M49" s="111"/>
      <c r="N49" s="111"/>
      <c r="O49" s="108"/>
      <c r="P49" s="108"/>
      <c r="Q49" s="108"/>
      <c r="R49" s="108"/>
      <c r="S49" s="111"/>
      <c r="T49" s="118"/>
    </row>
    <row r="50" spans="1:20" s="21" customFormat="1" ht="12" customHeight="1">
      <c r="A50" s="133"/>
      <c r="B50" s="124"/>
      <c r="C50" s="165"/>
      <c r="D50" s="124"/>
      <c r="E50" s="11"/>
      <c r="F50" s="12"/>
      <c r="G50" s="14"/>
      <c r="H50" s="127"/>
      <c r="I50" s="108"/>
      <c r="J50" s="111"/>
      <c r="K50" s="108"/>
      <c r="L50" s="108"/>
      <c r="M50" s="111"/>
      <c r="N50" s="111"/>
      <c r="O50" s="108"/>
      <c r="P50" s="108"/>
      <c r="Q50" s="108"/>
      <c r="R50" s="108"/>
      <c r="S50" s="111"/>
      <c r="T50" s="118"/>
    </row>
    <row r="51" spans="1:20" s="21" customFormat="1" ht="12" customHeight="1">
      <c r="A51" s="133"/>
      <c r="B51" s="124"/>
      <c r="C51" s="165"/>
      <c r="D51" s="124"/>
      <c r="E51" s="11"/>
      <c r="F51" s="12"/>
      <c r="G51" s="14"/>
      <c r="H51" s="127"/>
      <c r="I51" s="108"/>
      <c r="J51" s="111"/>
      <c r="K51" s="108"/>
      <c r="L51" s="108"/>
      <c r="M51" s="111"/>
      <c r="N51" s="111"/>
      <c r="O51" s="108"/>
      <c r="P51" s="108"/>
      <c r="Q51" s="108"/>
      <c r="R51" s="108"/>
      <c r="S51" s="111"/>
      <c r="T51" s="118"/>
    </row>
    <row r="52" spans="1:20" s="21" customFormat="1" ht="12" customHeight="1">
      <c r="A52" s="133"/>
      <c r="B52" s="124"/>
      <c r="C52" s="165"/>
      <c r="D52" s="124"/>
      <c r="E52" s="11"/>
      <c r="F52" s="12"/>
      <c r="G52" s="14"/>
      <c r="H52" s="127"/>
      <c r="I52" s="108"/>
      <c r="J52" s="111"/>
      <c r="K52" s="108"/>
      <c r="L52" s="108"/>
      <c r="M52" s="111"/>
      <c r="N52" s="111"/>
      <c r="O52" s="108"/>
      <c r="P52" s="108"/>
      <c r="Q52" s="108"/>
      <c r="R52" s="108"/>
      <c r="S52" s="111"/>
      <c r="T52" s="118"/>
    </row>
    <row r="53" spans="1:20" s="21" customFormat="1" ht="12" customHeight="1">
      <c r="A53" s="133"/>
      <c r="B53" s="124"/>
      <c r="C53" s="165"/>
      <c r="D53" s="124"/>
      <c r="E53" s="11"/>
      <c r="F53" s="12"/>
      <c r="G53" s="14"/>
      <c r="H53" s="127"/>
      <c r="I53" s="108"/>
      <c r="J53" s="111"/>
      <c r="K53" s="108"/>
      <c r="L53" s="108"/>
      <c r="M53" s="111"/>
      <c r="N53" s="111"/>
      <c r="O53" s="108"/>
      <c r="P53" s="108"/>
      <c r="Q53" s="108"/>
      <c r="R53" s="108"/>
      <c r="S53" s="111"/>
      <c r="T53" s="118"/>
    </row>
    <row r="54" spans="1:20" s="21" customFormat="1" ht="12" customHeight="1">
      <c r="A54" s="133"/>
      <c r="B54" s="124"/>
      <c r="C54" s="165"/>
      <c r="D54" s="124"/>
      <c r="E54" s="11"/>
      <c r="F54" s="12"/>
      <c r="G54" s="14"/>
      <c r="H54" s="127"/>
      <c r="I54" s="108"/>
      <c r="J54" s="111"/>
      <c r="K54" s="108"/>
      <c r="L54" s="108"/>
      <c r="M54" s="111"/>
      <c r="N54" s="111"/>
      <c r="O54" s="108"/>
      <c r="P54" s="108"/>
      <c r="Q54" s="108"/>
      <c r="R54" s="108"/>
      <c r="S54" s="111"/>
      <c r="T54" s="118"/>
    </row>
    <row r="55" spans="1:20" s="22" customFormat="1" ht="12" customHeight="1">
      <c r="A55" s="163"/>
      <c r="B55" s="125"/>
      <c r="C55" s="166"/>
      <c r="D55" s="125"/>
      <c r="E55" s="15"/>
      <c r="F55" s="16"/>
      <c r="G55" s="17"/>
      <c r="H55" s="128"/>
      <c r="I55" s="109"/>
      <c r="J55" s="112"/>
      <c r="K55" s="109"/>
      <c r="L55" s="109"/>
      <c r="M55" s="112"/>
      <c r="N55" s="112"/>
      <c r="O55" s="109"/>
      <c r="P55" s="109"/>
      <c r="Q55" s="109"/>
      <c r="R55" s="109"/>
      <c r="S55" s="112"/>
      <c r="T55" s="119"/>
    </row>
  </sheetData>
  <sheetProtection/>
  <mergeCells count="82">
    <mergeCell ref="T44:T55"/>
    <mergeCell ref="R30:R43"/>
    <mergeCell ref="S30:S43"/>
    <mergeCell ref="T30:T43"/>
    <mergeCell ref="R18:R29"/>
    <mergeCell ref="P44:P55"/>
    <mergeCell ref="Q18:Q29"/>
    <mergeCell ref="Q30:Q43"/>
    <mergeCell ref="Q44:Q55"/>
    <mergeCell ref="R44:R55"/>
    <mergeCell ref="S44:S55"/>
    <mergeCell ref="J44:J55"/>
    <mergeCell ref="K44:K55"/>
    <mergeCell ref="L44:L55"/>
    <mergeCell ref="M44:M55"/>
    <mergeCell ref="N44:N55"/>
    <mergeCell ref="O44:O55"/>
    <mergeCell ref="L30:L43"/>
    <mergeCell ref="M30:M43"/>
    <mergeCell ref="N30:N43"/>
    <mergeCell ref="O30:O43"/>
    <mergeCell ref="P30:P43"/>
    <mergeCell ref="A44:A55"/>
    <mergeCell ref="B44:C55"/>
    <mergeCell ref="D44:D55"/>
    <mergeCell ref="H44:H55"/>
    <mergeCell ref="I44:I55"/>
    <mergeCell ref="T18:T29"/>
    <mergeCell ref="A30:A43"/>
    <mergeCell ref="B30:C43"/>
    <mergeCell ref="D30:D43"/>
    <mergeCell ref="H30:H43"/>
    <mergeCell ref="I30:I43"/>
    <mergeCell ref="J30:J43"/>
    <mergeCell ref="A18:A29"/>
    <mergeCell ref="B18:C29"/>
    <mergeCell ref="K30:K43"/>
    <mergeCell ref="D18:D29"/>
    <mergeCell ref="H18:H29"/>
    <mergeCell ref="I18:I29"/>
    <mergeCell ref="J18:J29"/>
    <mergeCell ref="K18:K29"/>
    <mergeCell ref="L18:L29"/>
    <mergeCell ref="J4:J17"/>
    <mergeCell ref="K4:K17"/>
    <mergeCell ref="L4:L17"/>
    <mergeCell ref="M4:M17"/>
    <mergeCell ref="N4:N17"/>
    <mergeCell ref="O4:O17"/>
    <mergeCell ref="T2:T3"/>
    <mergeCell ref="P4:P17"/>
    <mergeCell ref="R4:R17"/>
    <mergeCell ref="S4:S17"/>
    <mergeCell ref="T4:T17"/>
    <mergeCell ref="M18:M29"/>
    <mergeCell ref="N18:N29"/>
    <mergeCell ref="O18:O29"/>
    <mergeCell ref="P18:P29"/>
    <mergeCell ref="S18:S29"/>
    <mergeCell ref="K2:K3"/>
    <mergeCell ref="Q4:Q17"/>
    <mergeCell ref="O2:O3"/>
    <mergeCell ref="P2:P3"/>
    <mergeCell ref="R2:R3"/>
    <mergeCell ref="S2:S3"/>
    <mergeCell ref="A4:A17"/>
    <mergeCell ref="B4:C17"/>
    <mergeCell ref="D4:D17"/>
    <mergeCell ref="H4:H17"/>
    <mergeCell ref="I4:I17"/>
    <mergeCell ref="I2:I3"/>
    <mergeCell ref="H2:H3"/>
    <mergeCell ref="L2:L3"/>
    <mergeCell ref="M2:M3"/>
    <mergeCell ref="N2:N3"/>
    <mergeCell ref="A1:T1"/>
    <mergeCell ref="A2:A3"/>
    <mergeCell ref="B2:C3"/>
    <mergeCell ref="D2:D3"/>
    <mergeCell ref="E2:G2"/>
    <mergeCell ref="Q2:Q3"/>
    <mergeCell ref="J2:J3"/>
  </mergeCells>
  <printOptions/>
  <pageMargins left="0.38" right="0.34" top="0.38" bottom="0.28" header="0.31496062992125984" footer="0.23"/>
  <pageSetup horizontalDpi="600" verticalDpi="600" orientation="landscape" paperSize="9" scale="65"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T52"/>
  <sheetViews>
    <sheetView zoomScale="80" zoomScaleNormal="80" zoomScalePageLayoutView="0" workbookViewId="0" topLeftCell="A1">
      <selection activeCell="AA37" sqref="AA37"/>
    </sheetView>
  </sheetViews>
  <sheetFormatPr defaultColWidth="9.00390625" defaultRowHeight="15.75"/>
  <cols>
    <col min="1" max="1" width="4.25390625" style="19" customWidth="1"/>
    <col min="2" max="3" width="7.625" style="19" customWidth="1"/>
    <col min="4" max="4" width="12.75390625" style="19" customWidth="1"/>
    <col min="5" max="5" width="4.75390625" style="19" customWidth="1"/>
    <col min="6" max="6" width="21.125" style="19" customWidth="1"/>
    <col min="7" max="7" width="5.375" style="19" customWidth="1"/>
    <col min="8" max="10" width="12.625" style="19" customWidth="1"/>
    <col min="11" max="11" width="10.875" style="19" customWidth="1"/>
    <col min="12" max="12" width="9.375" style="19" customWidth="1"/>
    <col min="13" max="13" width="9.25390625" style="19" customWidth="1"/>
    <col min="14" max="15" width="9.375" style="19" customWidth="1"/>
    <col min="16" max="17" width="9.50390625" style="19" customWidth="1"/>
    <col min="18" max="19" width="8.875" style="19" customWidth="1"/>
    <col min="20" max="20" width="14.50390625" style="19" customWidth="1"/>
    <col min="21" max="16384" width="9.00390625" style="19" customWidth="1"/>
  </cols>
  <sheetData>
    <row r="1" spans="1:20" ht="20.25" customHeight="1" thickBot="1">
      <c r="A1" s="85" t="s">
        <v>4</v>
      </c>
      <c r="B1" s="85"/>
      <c r="C1" s="85"/>
      <c r="D1" s="85"/>
      <c r="E1" s="85"/>
      <c r="F1" s="85"/>
      <c r="G1" s="85"/>
      <c r="H1" s="85"/>
      <c r="I1" s="85"/>
      <c r="J1" s="85"/>
      <c r="K1" s="85"/>
      <c r="L1" s="85"/>
      <c r="M1" s="85"/>
      <c r="N1" s="85"/>
      <c r="O1" s="85"/>
      <c r="P1" s="85"/>
      <c r="Q1" s="85"/>
      <c r="R1" s="85"/>
      <c r="S1" s="85"/>
      <c r="T1" s="85"/>
    </row>
    <row r="2" spans="1:20" s="20" customFormat="1" ht="48" customHeight="1" thickBot="1">
      <c r="A2" s="86" t="s">
        <v>3</v>
      </c>
      <c r="B2" s="173" t="s">
        <v>39</v>
      </c>
      <c r="C2" s="173"/>
      <c r="D2" s="175" t="s">
        <v>58</v>
      </c>
      <c r="E2" s="105" t="s">
        <v>15</v>
      </c>
      <c r="F2" s="106"/>
      <c r="G2" s="89"/>
      <c r="H2" s="92" t="s">
        <v>51</v>
      </c>
      <c r="I2" s="92" t="s">
        <v>52</v>
      </c>
      <c r="J2" s="92" t="s">
        <v>53</v>
      </c>
      <c r="K2" s="92" t="s">
        <v>54</v>
      </c>
      <c r="L2" s="105" t="s">
        <v>55</v>
      </c>
      <c r="M2" s="172" t="s">
        <v>56</v>
      </c>
      <c r="N2" s="92" t="s">
        <v>62</v>
      </c>
      <c r="O2" s="92" t="s">
        <v>57</v>
      </c>
      <c r="P2" s="92" t="s">
        <v>36</v>
      </c>
      <c r="Q2" s="92" t="s">
        <v>38</v>
      </c>
      <c r="R2" s="92" t="s">
        <v>61</v>
      </c>
      <c r="S2" s="92" t="s">
        <v>59</v>
      </c>
      <c r="T2" s="120" t="s">
        <v>60</v>
      </c>
    </row>
    <row r="3" spans="1:20" s="20" customFormat="1" ht="16.5" customHeight="1">
      <c r="A3" s="104"/>
      <c r="B3" s="174"/>
      <c r="C3" s="174"/>
      <c r="D3" s="175"/>
      <c r="E3" s="42" t="s">
        <v>11</v>
      </c>
      <c r="F3" s="7" t="s">
        <v>12</v>
      </c>
      <c r="G3" s="8" t="s">
        <v>13</v>
      </c>
      <c r="H3" s="94"/>
      <c r="I3" s="94"/>
      <c r="J3" s="94"/>
      <c r="K3" s="94"/>
      <c r="L3" s="162"/>
      <c r="M3" s="105"/>
      <c r="N3" s="94"/>
      <c r="O3" s="94"/>
      <c r="P3" s="94"/>
      <c r="Q3" s="94"/>
      <c r="R3" s="94"/>
      <c r="S3" s="94"/>
      <c r="T3" s="119"/>
    </row>
    <row r="4" spans="1:20" ht="12" customHeight="1">
      <c r="A4" s="132">
        <v>7</v>
      </c>
      <c r="B4" s="123"/>
      <c r="C4" s="164"/>
      <c r="D4" s="123"/>
      <c r="E4" s="9" t="s">
        <v>19</v>
      </c>
      <c r="F4" s="10" t="s">
        <v>14</v>
      </c>
      <c r="G4" s="43">
        <v>1</v>
      </c>
      <c r="H4" s="126">
        <f>SUM(G5:G13)</f>
        <v>0</v>
      </c>
      <c r="I4" s="107">
        <v>15</v>
      </c>
      <c r="J4" s="110">
        <f>IF((SUM(K4,G5:G13)-I4)&lt;0,"",SUM(K4,G5:G13)-I4)</f>
      </c>
      <c r="K4" s="107">
        <v>0</v>
      </c>
      <c r="L4" s="107" t="s">
        <v>16</v>
      </c>
      <c r="M4" s="110">
        <f>IF(OR(O4=10,O4=6),0,IF(OR(G4=1,L4="E"),2,0))</f>
        <v>2</v>
      </c>
      <c r="N4" s="110">
        <f>IF((INT((SUM(K4,G4:G13))/10))&gt;3,3,INT((SUM(K4,G4:G13))/10))</f>
        <v>0</v>
      </c>
      <c r="O4" s="107">
        <v>0</v>
      </c>
      <c r="P4" s="107">
        <v>0</v>
      </c>
      <c r="Q4" s="107">
        <v>0</v>
      </c>
      <c r="R4" s="107">
        <v>0</v>
      </c>
      <c r="S4" s="110">
        <f>SUM(J4,M4:R4)</f>
        <v>2</v>
      </c>
      <c r="T4" s="117"/>
    </row>
    <row r="5" spans="1:20" s="21" customFormat="1" ht="12" customHeight="1">
      <c r="A5" s="133"/>
      <c r="B5" s="124"/>
      <c r="C5" s="165"/>
      <c r="D5" s="124"/>
      <c r="E5" s="11"/>
      <c r="F5" s="12"/>
      <c r="G5" s="13"/>
      <c r="H5" s="127"/>
      <c r="I5" s="108"/>
      <c r="J5" s="111"/>
      <c r="K5" s="108"/>
      <c r="L5" s="108"/>
      <c r="M5" s="111"/>
      <c r="N5" s="111"/>
      <c r="O5" s="108"/>
      <c r="P5" s="108"/>
      <c r="Q5" s="108"/>
      <c r="R5" s="108"/>
      <c r="S5" s="111"/>
      <c r="T5" s="118"/>
    </row>
    <row r="6" spans="1:20" s="21" customFormat="1" ht="12" customHeight="1">
      <c r="A6" s="133"/>
      <c r="B6" s="124"/>
      <c r="C6" s="165"/>
      <c r="D6" s="124"/>
      <c r="E6" s="11"/>
      <c r="F6" s="12"/>
      <c r="G6" s="14"/>
      <c r="H6" s="127"/>
      <c r="I6" s="108"/>
      <c r="J6" s="111"/>
      <c r="K6" s="108"/>
      <c r="L6" s="108"/>
      <c r="M6" s="111"/>
      <c r="N6" s="111"/>
      <c r="O6" s="108"/>
      <c r="P6" s="108"/>
      <c r="Q6" s="108"/>
      <c r="R6" s="108"/>
      <c r="S6" s="111"/>
      <c r="T6" s="118"/>
    </row>
    <row r="7" spans="1:20" s="21" customFormat="1" ht="12" customHeight="1">
      <c r="A7" s="133"/>
      <c r="B7" s="124"/>
      <c r="C7" s="165"/>
      <c r="D7" s="124"/>
      <c r="E7" s="11"/>
      <c r="F7" s="12"/>
      <c r="G7" s="14"/>
      <c r="H7" s="127"/>
      <c r="I7" s="108"/>
      <c r="J7" s="111"/>
      <c r="K7" s="108"/>
      <c r="L7" s="108"/>
      <c r="M7" s="111"/>
      <c r="N7" s="111"/>
      <c r="O7" s="108"/>
      <c r="P7" s="108"/>
      <c r="Q7" s="108"/>
      <c r="R7" s="108"/>
      <c r="S7" s="111"/>
      <c r="T7" s="118"/>
    </row>
    <row r="8" spans="1:20" s="21" customFormat="1" ht="12" customHeight="1">
      <c r="A8" s="133"/>
      <c r="B8" s="124"/>
      <c r="C8" s="165"/>
      <c r="D8" s="124"/>
      <c r="E8" s="11"/>
      <c r="F8" s="12"/>
      <c r="G8" s="14"/>
      <c r="H8" s="127"/>
      <c r="I8" s="108"/>
      <c r="J8" s="111"/>
      <c r="K8" s="108"/>
      <c r="L8" s="108"/>
      <c r="M8" s="111"/>
      <c r="N8" s="111"/>
      <c r="O8" s="108"/>
      <c r="P8" s="108"/>
      <c r="Q8" s="108"/>
      <c r="R8" s="108"/>
      <c r="S8" s="111"/>
      <c r="T8" s="118"/>
    </row>
    <row r="9" spans="1:20" s="21" customFormat="1" ht="12" customHeight="1">
      <c r="A9" s="133"/>
      <c r="B9" s="124"/>
      <c r="C9" s="165"/>
      <c r="D9" s="124"/>
      <c r="E9" s="11"/>
      <c r="F9" s="12"/>
      <c r="G9" s="14"/>
      <c r="H9" s="127"/>
      <c r="I9" s="108"/>
      <c r="J9" s="111"/>
      <c r="K9" s="108"/>
      <c r="L9" s="108"/>
      <c r="M9" s="111"/>
      <c r="N9" s="111"/>
      <c r="O9" s="108"/>
      <c r="P9" s="108"/>
      <c r="Q9" s="108"/>
      <c r="R9" s="108"/>
      <c r="S9" s="111"/>
      <c r="T9" s="118"/>
    </row>
    <row r="10" spans="1:20" s="21" customFormat="1" ht="12" customHeight="1">
      <c r="A10" s="133"/>
      <c r="B10" s="124"/>
      <c r="C10" s="165"/>
      <c r="D10" s="124"/>
      <c r="E10" s="11"/>
      <c r="F10" s="12"/>
      <c r="G10" s="14"/>
      <c r="H10" s="127"/>
      <c r="I10" s="108"/>
      <c r="J10" s="111"/>
      <c r="K10" s="108"/>
      <c r="L10" s="108"/>
      <c r="M10" s="111"/>
      <c r="N10" s="111"/>
      <c r="O10" s="108"/>
      <c r="P10" s="108"/>
      <c r="Q10" s="108"/>
      <c r="R10" s="108"/>
      <c r="S10" s="111"/>
      <c r="T10" s="118"/>
    </row>
    <row r="11" spans="1:20" s="21" customFormat="1" ht="12" customHeight="1">
      <c r="A11" s="133"/>
      <c r="B11" s="124"/>
      <c r="C11" s="165"/>
      <c r="D11" s="124"/>
      <c r="E11" s="11"/>
      <c r="F11" s="12"/>
      <c r="G11" s="14"/>
      <c r="H11" s="127"/>
      <c r="I11" s="108"/>
      <c r="J11" s="111"/>
      <c r="K11" s="108"/>
      <c r="L11" s="108"/>
      <c r="M11" s="111"/>
      <c r="N11" s="111"/>
      <c r="O11" s="108"/>
      <c r="P11" s="108"/>
      <c r="Q11" s="108"/>
      <c r="R11" s="108"/>
      <c r="S11" s="111"/>
      <c r="T11" s="118"/>
    </row>
    <row r="12" spans="1:20" s="21" customFormat="1" ht="12" customHeight="1">
      <c r="A12" s="133"/>
      <c r="B12" s="124"/>
      <c r="C12" s="165"/>
      <c r="D12" s="124"/>
      <c r="E12" s="11"/>
      <c r="F12" s="12"/>
      <c r="G12" s="14"/>
      <c r="H12" s="127"/>
      <c r="I12" s="108"/>
      <c r="J12" s="111"/>
      <c r="K12" s="108"/>
      <c r="L12" s="108"/>
      <c r="M12" s="111"/>
      <c r="N12" s="111"/>
      <c r="O12" s="108"/>
      <c r="P12" s="108"/>
      <c r="Q12" s="108"/>
      <c r="R12" s="108"/>
      <c r="S12" s="111"/>
      <c r="T12" s="118"/>
    </row>
    <row r="13" spans="1:20" s="22" customFormat="1" ht="12" customHeight="1">
      <c r="A13" s="163"/>
      <c r="B13" s="125"/>
      <c r="C13" s="166"/>
      <c r="D13" s="125"/>
      <c r="E13" s="15"/>
      <c r="F13" s="16"/>
      <c r="G13" s="17"/>
      <c r="H13" s="128"/>
      <c r="I13" s="109"/>
      <c r="J13" s="112"/>
      <c r="K13" s="109"/>
      <c r="L13" s="109"/>
      <c r="M13" s="112"/>
      <c r="N13" s="112"/>
      <c r="O13" s="109"/>
      <c r="P13" s="109"/>
      <c r="Q13" s="109"/>
      <c r="R13" s="109"/>
      <c r="S13" s="112"/>
      <c r="T13" s="119"/>
    </row>
    <row r="14" spans="1:20" ht="12" customHeight="1">
      <c r="A14" s="132">
        <v>8</v>
      </c>
      <c r="B14" s="123"/>
      <c r="C14" s="164"/>
      <c r="D14" s="123"/>
      <c r="E14" s="9" t="s">
        <v>23</v>
      </c>
      <c r="F14" s="10" t="s">
        <v>14</v>
      </c>
      <c r="G14" s="43">
        <v>1</v>
      </c>
      <c r="H14" s="126">
        <f>SUM(G15:G25)</f>
        <v>0</v>
      </c>
      <c r="I14" s="107">
        <v>15</v>
      </c>
      <c r="J14" s="110">
        <f>IF((SUM(K14,G15:G25)-I14)&lt;0,"",SUM(K14,G15:G25)-I14)</f>
      </c>
      <c r="K14" s="107">
        <v>0</v>
      </c>
      <c r="L14" s="107" t="s">
        <v>16</v>
      </c>
      <c r="M14" s="110">
        <f>IF(OR(O14=10,O14=6),0,IF(OR(G14=1,L14="E"),2,0))</f>
        <v>2</v>
      </c>
      <c r="N14" s="110">
        <f>IF((INT((SUM(K14,G14:G25))/10))&gt;3,3,INT((SUM(K14,G14:G25))/10))</f>
        <v>0</v>
      </c>
      <c r="O14" s="107">
        <v>0</v>
      </c>
      <c r="P14" s="107">
        <v>0</v>
      </c>
      <c r="Q14" s="107">
        <v>0</v>
      </c>
      <c r="R14" s="107">
        <v>0</v>
      </c>
      <c r="S14" s="110">
        <f>SUM(J14,M14:R14)</f>
        <v>2</v>
      </c>
      <c r="T14" s="117"/>
    </row>
    <row r="15" spans="1:20" s="21" customFormat="1" ht="12" customHeight="1">
      <c r="A15" s="133"/>
      <c r="B15" s="124"/>
      <c r="C15" s="165"/>
      <c r="D15" s="124"/>
      <c r="E15" s="11"/>
      <c r="F15" s="12"/>
      <c r="G15" s="13"/>
      <c r="H15" s="127"/>
      <c r="I15" s="108"/>
      <c r="J15" s="111"/>
      <c r="K15" s="108"/>
      <c r="L15" s="108"/>
      <c r="M15" s="111"/>
      <c r="N15" s="111"/>
      <c r="O15" s="108"/>
      <c r="P15" s="108"/>
      <c r="Q15" s="108"/>
      <c r="R15" s="108"/>
      <c r="S15" s="111"/>
      <c r="T15" s="118"/>
    </row>
    <row r="16" spans="1:20" s="21" customFormat="1" ht="12" customHeight="1">
      <c r="A16" s="133"/>
      <c r="B16" s="124"/>
      <c r="C16" s="165"/>
      <c r="D16" s="124"/>
      <c r="E16" s="11"/>
      <c r="F16" s="12"/>
      <c r="G16" s="14"/>
      <c r="H16" s="127"/>
      <c r="I16" s="108"/>
      <c r="J16" s="111"/>
      <c r="K16" s="108"/>
      <c r="L16" s="108"/>
      <c r="M16" s="111"/>
      <c r="N16" s="111"/>
      <c r="O16" s="108"/>
      <c r="P16" s="108"/>
      <c r="Q16" s="108"/>
      <c r="R16" s="108"/>
      <c r="S16" s="111"/>
      <c r="T16" s="118"/>
    </row>
    <row r="17" spans="1:20" s="21" customFormat="1" ht="12" customHeight="1">
      <c r="A17" s="133"/>
      <c r="B17" s="124"/>
      <c r="C17" s="165"/>
      <c r="D17" s="124"/>
      <c r="E17" s="11"/>
      <c r="F17" s="12"/>
      <c r="G17" s="14"/>
      <c r="H17" s="127"/>
      <c r="I17" s="108"/>
      <c r="J17" s="111"/>
      <c r="K17" s="108"/>
      <c r="L17" s="108"/>
      <c r="M17" s="111"/>
      <c r="N17" s="111"/>
      <c r="O17" s="108"/>
      <c r="P17" s="108"/>
      <c r="Q17" s="108"/>
      <c r="R17" s="108"/>
      <c r="S17" s="111"/>
      <c r="T17" s="118"/>
    </row>
    <row r="18" spans="1:20" s="21" customFormat="1" ht="12" customHeight="1">
      <c r="A18" s="133"/>
      <c r="B18" s="124"/>
      <c r="C18" s="165"/>
      <c r="D18" s="124"/>
      <c r="E18" s="11"/>
      <c r="F18" s="12"/>
      <c r="G18" s="14"/>
      <c r="H18" s="127"/>
      <c r="I18" s="108"/>
      <c r="J18" s="111"/>
      <c r="K18" s="108"/>
      <c r="L18" s="108"/>
      <c r="M18" s="111"/>
      <c r="N18" s="111"/>
      <c r="O18" s="108"/>
      <c r="P18" s="108"/>
      <c r="Q18" s="108"/>
      <c r="R18" s="108"/>
      <c r="S18" s="111"/>
      <c r="T18" s="118"/>
    </row>
    <row r="19" spans="1:20" s="21" customFormat="1" ht="12" customHeight="1">
      <c r="A19" s="133"/>
      <c r="B19" s="124"/>
      <c r="C19" s="165"/>
      <c r="D19" s="124"/>
      <c r="E19" s="11"/>
      <c r="F19" s="12"/>
      <c r="G19" s="14"/>
      <c r="H19" s="127"/>
      <c r="I19" s="108"/>
      <c r="J19" s="111"/>
      <c r="K19" s="108"/>
      <c r="L19" s="108"/>
      <c r="M19" s="111"/>
      <c r="N19" s="111"/>
      <c r="O19" s="108"/>
      <c r="P19" s="108"/>
      <c r="Q19" s="108"/>
      <c r="R19" s="108"/>
      <c r="S19" s="111"/>
      <c r="T19" s="118"/>
    </row>
    <row r="20" spans="1:20" s="21" customFormat="1" ht="12" customHeight="1">
      <c r="A20" s="133"/>
      <c r="B20" s="124"/>
      <c r="C20" s="165"/>
      <c r="D20" s="124"/>
      <c r="E20" s="11"/>
      <c r="F20" s="12"/>
      <c r="G20" s="14"/>
      <c r="H20" s="127"/>
      <c r="I20" s="108"/>
      <c r="J20" s="111"/>
      <c r="K20" s="108"/>
      <c r="L20" s="108"/>
      <c r="M20" s="111"/>
      <c r="N20" s="111"/>
      <c r="O20" s="108"/>
      <c r="P20" s="108"/>
      <c r="Q20" s="108"/>
      <c r="R20" s="108"/>
      <c r="S20" s="111"/>
      <c r="T20" s="118"/>
    </row>
    <row r="21" spans="1:20" s="21" customFormat="1" ht="12" customHeight="1">
      <c r="A21" s="133"/>
      <c r="B21" s="124"/>
      <c r="C21" s="165"/>
      <c r="D21" s="124"/>
      <c r="E21" s="11"/>
      <c r="F21" s="12"/>
      <c r="G21" s="14"/>
      <c r="H21" s="127"/>
      <c r="I21" s="108"/>
      <c r="J21" s="111"/>
      <c r="K21" s="108"/>
      <c r="L21" s="108"/>
      <c r="M21" s="111"/>
      <c r="N21" s="111"/>
      <c r="O21" s="108"/>
      <c r="P21" s="108"/>
      <c r="Q21" s="108"/>
      <c r="R21" s="108"/>
      <c r="S21" s="111"/>
      <c r="T21" s="118"/>
    </row>
    <row r="22" spans="1:20" s="21" customFormat="1" ht="12" customHeight="1">
      <c r="A22" s="133"/>
      <c r="B22" s="124"/>
      <c r="C22" s="165"/>
      <c r="D22" s="124"/>
      <c r="E22" s="11"/>
      <c r="F22" s="12"/>
      <c r="G22" s="14"/>
      <c r="H22" s="127"/>
      <c r="I22" s="108"/>
      <c r="J22" s="111"/>
      <c r="K22" s="108"/>
      <c r="L22" s="108"/>
      <c r="M22" s="111"/>
      <c r="N22" s="111"/>
      <c r="O22" s="108"/>
      <c r="P22" s="108"/>
      <c r="Q22" s="108"/>
      <c r="R22" s="108"/>
      <c r="S22" s="111"/>
      <c r="T22" s="118"/>
    </row>
    <row r="23" spans="1:20" s="21" customFormat="1" ht="12" customHeight="1">
      <c r="A23" s="133"/>
      <c r="B23" s="124"/>
      <c r="C23" s="165"/>
      <c r="D23" s="124"/>
      <c r="E23" s="11"/>
      <c r="F23" s="12"/>
      <c r="G23" s="14"/>
      <c r="H23" s="127"/>
      <c r="I23" s="108"/>
      <c r="J23" s="111"/>
      <c r="K23" s="108"/>
      <c r="L23" s="108"/>
      <c r="M23" s="111"/>
      <c r="N23" s="111"/>
      <c r="O23" s="108"/>
      <c r="P23" s="108"/>
      <c r="Q23" s="108"/>
      <c r="R23" s="108"/>
      <c r="S23" s="111"/>
      <c r="T23" s="118"/>
    </row>
    <row r="24" spans="1:20" s="21" customFormat="1" ht="12" customHeight="1">
      <c r="A24" s="133"/>
      <c r="B24" s="124"/>
      <c r="C24" s="165"/>
      <c r="D24" s="124"/>
      <c r="E24" s="11"/>
      <c r="F24" s="12"/>
      <c r="G24" s="14"/>
      <c r="H24" s="127"/>
      <c r="I24" s="108"/>
      <c r="J24" s="111"/>
      <c r="K24" s="108"/>
      <c r="L24" s="108"/>
      <c r="M24" s="111"/>
      <c r="N24" s="111"/>
      <c r="O24" s="108"/>
      <c r="P24" s="108"/>
      <c r="Q24" s="108"/>
      <c r="R24" s="108"/>
      <c r="S24" s="111"/>
      <c r="T24" s="118"/>
    </row>
    <row r="25" spans="1:20" s="22" customFormat="1" ht="12" customHeight="1">
      <c r="A25" s="163"/>
      <c r="B25" s="125"/>
      <c r="C25" s="166"/>
      <c r="D25" s="125"/>
      <c r="E25" s="15"/>
      <c r="F25" s="16"/>
      <c r="G25" s="17"/>
      <c r="H25" s="128"/>
      <c r="I25" s="109"/>
      <c r="J25" s="112"/>
      <c r="K25" s="109"/>
      <c r="L25" s="109"/>
      <c r="M25" s="112"/>
      <c r="N25" s="112"/>
      <c r="O25" s="109"/>
      <c r="P25" s="109"/>
      <c r="Q25" s="109"/>
      <c r="R25" s="109"/>
      <c r="S25" s="112"/>
      <c r="T25" s="119"/>
    </row>
    <row r="26" spans="1:20" ht="12" customHeight="1">
      <c r="A26" s="132">
        <v>9</v>
      </c>
      <c r="B26" s="123"/>
      <c r="C26" s="164"/>
      <c r="D26" s="123"/>
      <c r="E26" s="9" t="s">
        <v>22</v>
      </c>
      <c r="F26" s="10" t="s">
        <v>14</v>
      </c>
      <c r="G26" s="43">
        <v>1</v>
      </c>
      <c r="H26" s="126">
        <f>SUM(G27:G40)</f>
        <v>0</v>
      </c>
      <c r="I26" s="107">
        <v>15</v>
      </c>
      <c r="J26" s="110">
        <f>IF((SUM(K26,G27:G40)-I26)&lt;0,"",SUM(K26,G27:G40)-I26)</f>
      </c>
      <c r="K26" s="107">
        <v>0</v>
      </c>
      <c r="L26" s="107" t="s">
        <v>16</v>
      </c>
      <c r="M26" s="110">
        <f>IF(OR(O26=10,O26=6),0,IF(OR(G26=1,L26="E"),2,0))</f>
        <v>2</v>
      </c>
      <c r="N26" s="110">
        <f>IF((INT((SUM(K26,G26:G40))/10))&gt;3,3,INT((SUM(K26,G26:G40))/10))</f>
        <v>0</v>
      </c>
      <c r="O26" s="107">
        <v>0</v>
      </c>
      <c r="P26" s="107">
        <v>0</v>
      </c>
      <c r="Q26" s="107">
        <v>0</v>
      </c>
      <c r="R26" s="107">
        <v>0</v>
      </c>
      <c r="S26" s="110">
        <f>SUM(J26,M26:R26)</f>
        <v>2</v>
      </c>
      <c r="T26" s="117"/>
    </row>
    <row r="27" spans="1:20" s="21" customFormat="1" ht="12" customHeight="1">
      <c r="A27" s="133"/>
      <c r="B27" s="124"/>
      <c r="C27" s="165"/>
      <c r="D27" s="124"/>
      <c r="E27" s="11"/>
      <c r="F27" s="12"/>
      <c r="G27" s="13"/>
      <c r="H27" s="127"/>
      <c r="I27" s="108"/>
      <c r="J27" s="111"/>
      <c r="K27" s="108"/>
      <c r="L27" s="108"/>
      <c r="M27" s="111"/>
      <c r="N27" s="111"/>
      <c r="O27" s="108"/>
      <c r="P27" s="108"/>
      <c r="Q27" s="108"/>
      <c r="R27" s="108"/>
      <c r="S27" s="111"/>
      <c r="T27" s="118"/>
    </row>
    <row r="28" spans="1:20" s="21" customFormat="1" ht="12" customHeight="1">
      <c r="A28" s="133"/>
      <c r="B28" s="124"/>
      <c r="C28" s="165"/>
      <c r="D28" s="124"/>
      <c r="E28" s="11"/>
      <c r="F28" s="12"/>
      <c r="G28" s="14"/>
      <c r="H28" s="127"/>
      <c r="I28" s="108"/>
      <c r="J28" s="111"/>
      <c r="K28" s="108"/>
      <c r="L28" s="108"/>
      <c r="M28" s="111"/>
      <c r="N28" s="111"/>
      <c r="O28" s="108"/>
      <c r="P28" s="108"/>
      <c r="Q28" s="108"/>
      <c r="R28" s="108"/>
      <c r="S28" s="111"/>
      <c r="T28" s="118"/>
    </row>
    <row r="29" spans="1:20" s="21" customFormat="1" ht="12" customHeight="1">
      <c r="A29" s="133"/>
      <c r="B29" s="124"/>
      <c r="C29" s="165"/>
      <c r="D29" s="124"/>
      <c r="E29" s="11"/>
      <c r="F29" s="12"/>
      <c r="G29" s="14"/>
      <c r="H29" s="127"/>
      <c r="I29" s="108"/>
      <c r="J29" s="111"/>
      <c r="K29" s="108"/>
      <c r="L29" s="108"/>
      <c r="M29" s="111"/>
      <c r="N29" s="111"/>
      <c r="O29" s="108"/>
      <c r="P29" s="108"/>
      <c r="Q29" s="108"/>
      <c r="R29" s="108"/>
      <c r="S29" s="111"/>
      <c r="T29" s="118"/>
    </row>
    <row r="30" spans="1:20" s="21" customFormat="1" ht="12" customHeight="1">
      <c r="A30" s="133"/>
      <c r="B30" s="124"/>
      <c r="C30" s="165"/>
      <c r="D30" s="124"/>
      <c r="E30" s="11"/>
      <c r="F30" s="12"/>
      <c r="G30" s="14"/>
      <c r="H30" s="127"/>
      <c r="I30" s="108"/>
      <c r="J30" s="111"/>
      <c r="K30" s="108"/>
      <c r="L30" s="108"/>
      <c r="M30" s="111"/>
      <c r="N30" s="111"/>
      <c r="O30" s="108"/>
      <c r="P30" s="108"/>
      <c r="Q30" s="108"/>
      <c r="R30" s="108"/>
      <c r="S30" s="111"/>
      <c r="T30" s="118"/>
    </row>
    <row r="31" spans="1:20" s="21" customFormat="1" ht="12" customHeight="1">
      <c r="A31" s="133"/>
      <c r="B31" s="124"/>
      <c r="C31" s="165"/>
      <c r="D31" s="124"/>
      <c r="E31" s="11"/>
      <c r="F31" s="12"/>
      <c r="G31" s="14"/>
      <c r="H31" s="127"/>
      <c r="I31" s="108"/>
      <c r="J31" s="111"/>
      <c r="K31" s="108"/>
      <c r="L31" s="108"/>
      <c r="M31" s="111"/>
      <c r="N31" s="111"/>
      <c r="O31" s="108"/>
      <c r="P31" s="108"/>
      <c r="Q31" s="108"/>
      <c r="R31" s="108"/>
      <c r="S31" s="111"/>
      <c r="T31" s="118"/>
    </row>
    <row r="32" spans="1:20" s="21" customFormat="1" ht="12" customHeight="1">
      <c r="A32" s="133"/>
      <c r="B32" s="124"/>
      <c r="C32" s="165"/>
      <c r="D32" s="124"/>
      <c r="E32" s="11"/>
      <c r="F32" s="12"/>
      <c r="G32" s="14"/>
      <c r="H32" s="127"/>
      <c r="I32" s="108"/>
      <c r="J32" s="111"/>
      <c r="K32" s="108"/>
      <c r="L32" s="108"/>
      <c r="M32" s="111"/>
      <c r="N32" s="111"/>
      <c r="O32" s="108"/>
      <c r="P32" s="108"/>
      <c r="Q32" s="108"/>
      <c r="R32" s="108"/>
      <c r="S32" s="111"/>
      <c r="T32" s="118"/>
    </row>
    <row r="33" spans="1:20" s="21" customFormat="1" ht="12" customHeight="1">
      <c r="A33" s="133"/>
      <c r="B33" s="124"/>
      <c r="C33" s="165"/>
      <c r="D33" s="124"/>
      <c r="E33" s="11"/>
      <c r="F33" s="12"/>
      <c r="G33" s="14"/>
      <c r="H33" s="127"/>
      <c r="I33" s="108"/>
      <c r="J33" s="111"/>
      <c r="K33" s="108"/>
      <c r="L33" s="108"/>
      <c r="M33" s="111"/>
      <c r="N33" s="111"/>
      <c r="O33" s="108"/>
      <c r="P33" s="108"/>
      <c r="Q33" s="108"/>
      <c r="R33" s="108"/>
      <c r="S33" s="111"/>
      <c r="T33" s="118"/>
    </row>
    <row r="34" spans="1:20" s="21" customFormat="1" ht="12" customHeight="1">
      <c r="A34" s="133"/>
      <c r="B34" s="124"/>
      <c r="C34" s="165"/>
      <c r="D34" s="124"/>
      <c r="E34" s="11"/>
      <c r="F34" s="12"/>
      <c r="G34" s="14"/>
      <c r="H34" s="127"/>
      <c r="I34" s="108"/>
      <c r="J34" s="111"/>
      <c r="K34" s="108"/>
      <c r="L34" s="108"/>
      <c r="M34" s="111"/>
      <c r="N34" s="111"/>
      <c r="O34" s="108"/>
      <c r="P34" s="108"/>
      <c r="Q34" s="108"/>
      <c r="R34" s="108"/>
      <c r="S34" s="111"/>
      <c r="T34" s="118"/>
    </row>
    <row r="35" spans="1:20" s="21" customFormat="1" ht="12" customHeight="1">
      <c r="A35" s="133"/>
      <c r="B35" s="124"/>
      <c r="C35" s="165"/>
      <c r="D35" s="124"/>
      <c r="E35" s="11"/>
      <c r="F35" s="12"/>
      <c r="G35" s="14"/>
      <c r="H35" s="127"/>
      <c r="I35" s="108"/>
      <c r="J35" s="111"/>
      <c r="K35" s="108"/>
      <c r="L35" s="108"/>
      <c r="M35" s="111"/>
      <c r="N35" s="111"/>
      <c r="O35" s="108"/>
      <c r="P35" s="108"/>
      <c r="Q35" s="108"/>
      <c r="R35" s="108"/>
      <c r="S35" s="111"/>
      <c r="T35" s="118"/>
    </row>
    <row r="36" spans="1:20" s="21" customFormat="1" ht="12" customHeight="1">
      <c r="A36" s="133"/>
      <c r="B36" s="124"/>
      <c r="C36" s="165"/>
      <c r="D36" s="124"/>
      <c r="E36" s="11"/>
      <c r="F36" s="12"/>
      <c r="G36" s="14"/>
      <c r="H36" s="127"/>
      <c r="I36" s="108"/>
      <c r="J36" s="111"/>
      <c r="K36" s="108"/>
      <c r="L36" s="108"/>
      <c r="M36" s="111"/>
      <c r="N36" s="111"/>
      <c r="O36" s="108"/>
      <c r="P36" s="108"/>
      <c r="Q36" s="108"/>
      <c r="R36" s="108"/>
      <c r="S36" s="111"/>
      <c r="T36" s="118"/>
    </row>
    <row r="37" spans="1:20" s="21" customFormat="1" ht="12" customHeight="1">
      <c r="A37" s="133"/>
      <c r="B37" s="124"/>
      <c r="C37" s="165"/>
      <c r="D37" s="124"/>
      <c r="E37" s="11"/>
      <c r="F37" s="12"/>
      <c r="G37" s="14"/>
      <c r="H37" s="127"/>
      <c r="I37" s="108"/>
      <c r="J37" s="111"/>
      <c r="K37" s="108"/>
      <c r="L37" s="108"/>
      <c r="M37" s="111"/>
      <c r="N37" s="111"/>
      <c r="O37" s="108"/>
      <c r="P37" s="108"/>
      <c r="Q37" s="108"/>
      <c r="R37" s="108"/>
      <c r="S37" s="111"/>
      <c r="T37" s="118"/>
    </row>
    <row r="38" spans="1:20" s="21" customFormat="1" ht="12" customHeight="1">
      <c r="A38" s="133"/>
      <c r="B38" s="124"/>
      <c r="C38" s="165"/>
      <c r="D38" s="124"/>
      <c r="E38" s="11"/>
      <c r="F38" s="12"/>
      <c r="G38" s="14"/>
      <c r="H38" s="127"/>
      <c r="I38" s="108"/>
      <c r="J38" s="111"/>
      <c r="K38" s="108"/>
      <c r="L38" s="108"/>
      <c r="M38" s="111"/>
      <c r="N38" s="111"/>
      <c r="O38" s="108"/>
      <c r="P38" s="108"/>
      <c r="Q38" s="108"/>
      <c r="R38" s="108"/>
      <c r="S38" s="111"/>
      <c r="T38" s="118"/>
    </row>
    <row r="39" spans="1:20" s="21" customFormat="1" ht="12" customHeight="1">
      <c r="A39" s="133"/>
      <c r="B39" s="124"/>
      <c r="C39" s="165"/>
      <c r="D39" s="124"/>
      <c r="E39" s="11"/>
      <c r="F39" s="12"/>
      <c r="G39" s="14"/>
      <c r="H39" s="127"/>
      <c r="I39" s="108"/>
      <c r="J39" s="111"/>
      <c r="K39" s="108"/>
      <c r="L39" s="108"/>
      <c r="M39" s="111"/>
      <c r="N39" s="111"/>
      <c r="O39" s="108"/>
      <c r="P39" s="108"/>
      <c r="Q39" s="108"/>
      <c r="R39" s="108"/>
      <c r="S39" s="111"/>
      <c r="T39" s="118"/>
    </row>
    <row r="40" spans="1:20" s="22" customFormat="1" ht="12" customHeight="1">
      <c r="A40" s="163"/>
      <c r="B40" s="125"/>
      <c r="C40" s="166"/>
      <c r="D40" s="125"/>
      <c r="E40" s="15"/>
      <c r="F40" s="16"/>
      <c r="G40" s="17"/>
      <c r="H40" s="128"/>
      <c r="I40" s="109"/>
      <c r="J40" s="112"/>
      <c r="K40" s="109"/>
      <c r="L40" s="109"/>
      <c r="M40" s="112"/>
      <c r="N40" s="112"/>
      <c r="O40" s="109"/>
      <c r="P40" s="109"/>
      <c r="Q40" s="109"/>
      <c r="R40" s="109"/>
      <c r="S40" s="112"/>
      <c r="T40" s="119"/>
    </row>
    <row r="41" spans="1:20" ht="12" customHeight="1">
      <c r="A41" s="132">
        <v>10</v>
      </c>
      <c r="B41" s="123"/>
      <c r="C41" s="164"/>
      <c r="D41" s="123"/>
      <c r="E41" s="9" t="s">
        <v>21</v>
      </c>
      <c r="F41" s="10" t="s">
        <v>14</v>
      </c>
      <c r="G41" s="43">
        <v>1</v>
      </c>
      <c r="H41" s="126">
        <f>SUM(G42:G52)</f>
        <v>0</v>
      </c>
      <c r="I41" s="107">
        <v>15</v>
      </c>
      <c r="J41" s="110">
        <f>IF((SUM(K41,G42:G52)-I41)&lt;0,"",SUM(K41,G42:G52)-I41)</f>
      </c>
      <c r="K41" s="107">
        <v>0</v>
      </c>
      <c r="L41" s="107" t="s">
        <v>16</v>
      </c>
      <c r="M41" s="110">
        <f>IF(OR(O41=10,O41=6),0,IF(OR(G41=1,L41="E"),2,0))</f>
        <v>2</v>
      </c>
      <c r="N41" s="110">
        <f>IF((INT((SUM(K41,G41:G52))/10))&gt;3,3,INT((SUM(K41,G41:G52))/10))</f>
        <v>0</v>
      </c>
      <c r="O41" s="107">
        <v>0</v>
      </c>
      <c r="P41" s="107">
        <v>0</v>
      </c>
      <c r="Q41" s="107">
        <v>0</v>
      </c>
      <c r="R41" s="107">
        <v>0</v>
      </c>
      <c r="S41" s="110">
        <f>SUM(J41,M41:R41)</f>
        <v>2</v>
      </c>
      <c r="T41" s="168"/>
    </row>
    <row r="42" spans="1:20" s="21" customFormat="1" ht="12" customHeight="1">
      <c r="A42" s="133"/>
      <c r="B42" s="124"/>
      <c r="C42" s="165"/>
      <c r="D42" s="124"/>
      <c r="E42" s="11"/>
      <c r="F42" s="12"/>
      <c r="G42" s="13"/>
      <c r="H42" s="127"/>
      <c r="I42" s="108"/>
      <c r="J42" s="111"/>
      <c r="K42" s="108"/>
      <c r="L42" s="108"/>
      <c r="M42" s="111"/>
      <c r="N42" s="111"/>
      <c r="O42" s="108"/>
      <c r="P42" s="108"/>
      <c r="Q42" s="108"/>
      <c r="R42" s="108"/>
      <c r="S42" s="111"/>
      <c r="T42" s="169"/>
    </row>
    <row r="43" spans="1:20" s="21" customFormat="1" ht="12" customHeight="1">
      <c r="A43" s="133"/>
      <c r="B43" s="124"/>
      <c r="C43" s="165"/>
      <c r="D43" s="124"/>
      <c r="E43" s="11"/>
      <c r="F43" s="12"/>
      <c r="G43" s="14"/>
      <c r="H43" s="127"/>
      <c r="I43" s="108"/>
      <c r="J43" s="111"/>
      <c r="K43" s="108"/>
      <c r="L43" s="108"/>
      <c r="M43" s="111"/>
      <c r="N43" s="111"/>
      <c r="O43" s="108"/>
      <c r="P43" s="108"/>
      <c r="Q43" s="108"/>
      <c r="R43" s="108"/>
      <c r="S43" s="111"/>
      <c r="T43" s="169"/>
    </row>
    <row r="44" spans="1:20" s="21" customFormat="1" ht="12" customHeight="1">
      <c r="A44" s="133"/>
      <c r="B44" s="124"/>
      <c r="C44" s="165"/>
      <c r="D44" s="124"/>
      <c r="E44" s="11"/>
      <c r="F44" s="12"/>
      <c r="G44" s="14"/>
      <c r="H44" s="127"/>
      <c r="I44" s="108"/>
      <c r="J44" s="111"/>
      <c r="K44" s="108"/>
      <c r="L44" s="108"/>
      <c r="M44" s="111"/>
      <c r="N44" s="111"/>
      <c r="O44" s="108"/>
      <c r="P44" s="108"/>
      <c r="Q44" s="108"/>
      <c r="R44" s="108"/>
      <c r="S44" s="111"/>
      <c r="T44" s="169"/>
    </row>
    <row r="45" spans="1:20" s="21" customFormat="1" ht="12" customHeight="1">
      <c r="A45" s="133"/>
      <c r="B45" s="124"/>
      <c r="C45" s="165"/>
      <c r="D45" s="124"/>
      <c r="E45" s="11"/>
      <c r="F45" s="12"/>
      <c r="G45" s="14"/>
      <c r="H45" s="127"/>
      <c r="I45" s="108"/>
      <c r="J45" s="111"/>
      <c r="K45" s="108"/>
      <c r="L45" s="108"/>
      <c r="M45" s="111"/>
      <c r="N45" s="111"/>
      <c r="O45" s="108"/>
      <c r="P45" s="108"/>
      <c r="Q45" s="108"/>
      <c r="R45" s="108"/>
      <c r="S45" s="111"/>
      <c r="T45" s="169"/>
    </row>
    <row r="46" spans="1:20" s="21" customFormat="1" ht="12" customHeight="1">
      <c r="A46" s="133"/>
      <c r="B46" s="124"/>
      <c r="C46" s="165"/>
      <c r="D46" s="124"/>
      <c r="E46" s="11"/>
      <c r="F46" s="12"/>
      <c r="G46" s="14"/>
      <c r="H46" s="127"/>
      <c r="I46" s="108"/>
      <c r="J46" s="111"/>
      <c r="K46" s="108"/>
      <c r="L46" s="108"/>
      <c r="M46" s="111"/>
      <c r="N46" s="111"/>
      <c r="O46" s="108"/>
      <c r="P46" s="108"/>
      <c r="Q46" s="108"/>
      <c r="R46" s="108"/>
      <c r="S46" s="111"/>
      <c r="T46" s="169"/>
    </row>
    <row r="47" spans="1:20" s="21" customFormat="1" ht="12" customHeight="1">
      <c r="A47" s="133"/>
      <c r="B47" s="124"/>
      <c r="C47" s="165"/>
      <c r="D47" s="124"/>
      <c r="E47" s="11"/>
      <c r="F47" s="12"/>
      <c r="G47" s="14"/>
      <c r="H47" s="127"/>
      <c r="I47" s="108"/>
      <c r="J47" s="111"/>
      <c r="K47" s="108"/>
      <c r="L47" s="108"/>
      <c r="M47" s="111"/>
      <c r="N47" s="111"/>
      <c r="O47" s="108"/>
      <c r="P47" s="108"/>
      <c r="Q47" s="108"/>
      <c r="R47" s="108"/>
      <c r="S47" s="111"/>
      <c r="T47" s="169"/>
    </row>
    <row r="48" spans="1:20" s="21" customFormat="1" ht="12" customHeight="1">
      <c r="A48" s="133"/>
      <c r="B48" s="124"/>
      <c r="C48" s="165"/>
      <c r="D48" s="124"/>
      <c r="E48" s="11"/>
      <c r="F48" s="12"/>
      <c r="G48" s="14"/>
      <c r="H48" s="127"/>
      <c r="I48" s="108"/>
      <c r="J48" s="111"/>
      <c r="K48" s="108"/>
      <c r="L48" s="108"/>
      <c r="M48" s="111"/>
      <c r="N48" s="111"/>
      <c r="O48" s="108"/>
      <c r="P48" s="108"/>
      <c r="Q48" s="108"/>
      <c r="R48" s="108"/>
      <c r="S48" s="111"/>
      <c r="T48" s="169"/>
    </row>
    <row r="49" spans="1:20" s="21" customFormat="1" ht="12" customHeight="1">
      <c r="A49" s="133"/>
      <c r="B49" s="124"/>
      <c r="C49" s="165"/>
      <c r="D49" s="124"/>
      <c r="E49" s="11"/>
      <c r="F49" s="12"/>
      <c r="G49" s="14"/>
      <c r="H49" s="127"/>
      <c r="I49" s="108"/>
      <c r="J49" s="111"/>
      <c r="K49" s="108"/>
      <c r="L49" s="108"/>
      <c r="M49" s="111"/>
      <c r="N49" s="111"/>
      <c r="O49" s="108"/>
      <c r="P49" s="108"/>
      <c r="Q49" s="108"/>
      <c r="R49" s="108"/>
      <c r="S49" s="111"/>
      <c r="T49" s="169"/>
    </row>
    <row r="50" spans="1:20" s="21" customFormat="1" ht="12" customHeight="1">
      <c r="A50" s="133"/>
      <c r="B50" s="124"/>
      <c r="C50" s="165"/>
      <c r="D50" s="124"/>
      <c r="E50" s="11"/>
      <c r="F50" s="12"/>
      <c r="G50" s="14"/>
      <c r="H50" s="127"/>
      <c r="I50" s="108"/>
      <c r="J50" s="111"/>
      <c r="K50" s="108"/>
      <c r="L50" s="108"/>
      <c r="M50" s="111"/>
      <c r="N50" s="111"/>
      <c r="O50" s="108"/>
      <c r="P50" s="108"/>
      <c r="Q50" s="108"/>
      <c r="R50" s="108"/>
      <c r="S50" s="111"/>
      <c r="T50" s="169"/>
    </row>
    <row r="51" spans="1:20" s="21" customFormat="1" ht="12" customHeight="1">
      <c r="A51" s="133"/>
      <c r="B51" s="124"/>
      <c r="C51" s="165"/>
      <c r="D51" s="124"/>
      <c r="E51" s="11"/>
      <c r="F51" s="12"/>
      <c r="G51" s="14"/>
      <c r="H51" s="127"/>
      <c r="I51" s="108"/>
      <c r="J51" s="111"/>
      <c r="K51" s="108"/>
      <c r="L51" s="108"/>
      <c r="M51" s="111"/>
      <c r="N51" s="111"/>
      <c r="O51" s="108"/>
      <c r="P51" s="108"/>
      <c r="Q51" s="108"/>
      <c r="R51" s="108"/>
      <c r="S51" s="111"/>
      <c r="T51" s="169"/>
    </row>
    <row r="52" spans="1:20" s="22" customFormat="1" ht="12" customHeight="1" thickBot="1">
      <c r="A52" s="134"/>
      <c r="B52" s="142"/>
      <c r="C52" s="171"/>
      <c r="D52" s="142"/>
      <c r="E52" s="47"/>
      <c r="F52" s="48"/>
      <c r="G52" s="49"/>
      <c r="H52" s="143"/>
      <c r="I52" s="129"/>
      <c r="J52" s="141"/>
      <c r="K52" s="129"/>
      <c r="L52" s="129"/>
      <c r="M52" s="141"/>
      <c r="N52" s="141"/>
      <c r="O52" s="129"/>
      <c r="P52" s="129"/>
      <c r="Q52" s="129"/>
      <c r="R52" s="129"/>
      <c r="S52" s="141"/>
      <c r="T52" s="170"/>
    </row>
  </sheetData>
  <sheetProtection/>
  <mergeCells count="82">
    <mergeCell ref="Q2:Q3"/>
    <mergeCell ref="K26:K40"/>
    <mergeCell ref="O26:O40"/>
    <mergeCell ref="P26:P40"/>
    <mergeCell ref="P14:P25"/>
    <mergeCell ref="O14:O25"/>
    <mergeCell ref="O4:O13"/>
    <mergeCell ref="R26:R40"/>
    <mergeCell ref="S26:S40"/>
    <mergeCell ref="T26:T40"/>
    <mergeCell ref="M26:M40"/>
    <mergeCell ref="N26:N40"/>
    <mergeCell ref="L26:L40"/>
    <mergeCell ref="Q26:Q40"/>
    <mergeCell ref="S14:S25"/>
    <mergeCell ref="T14:T25"/>
    <mergeCell ref="A26:A40"/>
    <mergeCell ref="B26:C40"/>
    <mergeCell ref="D26:D40"/>
    <mergeCell ref="H26:H40"/>
    <mergeCell ref="I26:I40"/>
    <mergeCell ref="J26:J40"/>
    <mergeCell ref="K14:K25"/>
    <mergeCell ref="L14:L25"/>
    <mergeCell ref="B14:C25"/>
    <mergeCell ref="D14:D25"/>
    <mergeCell ref="H14:H25"/>
    <mergeCell ref="I14:I25"/>
    <mergeCell ref="B2:C3"/>
    <mergeCell ref="D2:D3"/>
    <mergeCell ref="E2:G2"/>
    <mergeCell ref="H2:H3"/>
    <mergeCell ref="S2:S3"/>
    <mergeCell ref="T2:T3"/>
    <mergeCell ref="A4:A13"/>
    <mergeCell ref="B4:C13"/>
    <mergeCell ref="D4:D13"/>
    <mergeCell ref="H4:H13"/>
    <mergeCell ref="I4:I13"/>
    <mergeCell ref="J4:J13"/>
    <mergeCell ref="T4:T13"/>
    <mergeCell ref="P4:P13"/>
    <mergeCell ref="N4:N13"/>
    <mergeCell ref="J2:J3"/>
    <mergeCell ref="R14:R25"/>
    <mergeCell ref="J14:J25"/>
    <mergeCell ref="P2:P3"/>
    <mergeCell ref="R2:R3"/>
    <mergeCell ref="M14:M25"/>
    <mergeCell ref="R4:R13"/>
    <mergeCell ref="N14:N25"/>
    <mergeCell ref="Q14:Q25"/>
    <mergeCell ref="Q4:Q13"/>
    <mergeCell ref="S4:S13"/>
    <mergeCell ref="A1:T1"/>
    <mergeCell ref="L2:L3"/>
    <mergeCell ref="M2:M3"/>
    <mergeCell ref="N2:N3"/>
    <mergeCell ref="O2:O3"/>
    <mergeCell ref="K4:K13"/>
    <mergeCell ref="L4:L13"/>
    <mergeCell ref="M4:M13"/>
    <mergeCell ref="K2:K3"/>
    <mergeCell ref="A41:A52"/>
    <mergeCell ref="B41:C52"/>
    <mergeCell ref="D41:D52"/>
    <mergeCell ref="H41:H52"/>
    <mergeCell ref="I41:I52"/>
    <mergeCell ref="J41:J52"/>
    <mergeCell ref="I2:I3"/>
    <mergeCell ref="A2:A3"/>
    <mergeCell ref="A14:A25"/>
    <mergeCell ref="R41:R52"/>
    <mergeCell ref="S41:S52"/>
    <mergeCell ref="T41:T52"/>
    <mergeCell ref="K41:K52"/>
    <mergeCell ref="L41:L52"/>
    <mergeCell ref="M41:M52"/>
    <mergeCell ref="N41:N52"/>
    <mergeCell ref="O41:O52"/>
    <mergeCell ref="P41:P52"/>
    <mergeCell ref="Q41:Q52"/>
  </mergeCells>
  <printOptions/>
  <pageMargins left="0.41" right="0.28" top="0.38" bottom="0.37" header="0.31496062992125984" footer="0.31496062992125984"/>
  <pageSetup horizontalDpi="600" verticalDpi="600" orientation="landscape" paperSize="9" scale="65"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AB53"/>
  <sheetViews>
    <sheetView zoomScale="80" zoomScaleNormal="80" zoomScalePageLayoutView="0" workbookViewId="0" topLeftCell="A1">
      <selection activeCell="K43" sqref="K43"/>
    </sheetView>
  </sheetViews>
  <sheetFormatPr defaultColWidth="9.00390625" defaultRowHeight="15.75"/>
  <cols>
    <col min="1" max="1" width="4.25390625" style="19" customWidth="1"/>
    <col min="2" max="3" width="7.625" style="19" customWidth="1"/>
    <col min="4" max="4" width="12.75390625" style="19" customWidth="1"/>
    <col min="5" max="5" width="4.75390625" style="19" customWidth="1"/>
    <col min="6" max="6" width="21.125" style="19" customWidth="1"/>
    <col min="7" max="7" width="5.375" style="19" customWidth="1"/>
    <col min="8" max="10" width="12.625" style="19" customWidth="1"/>
    <col min="11" max="11" width="10.875" style="19" customWidth="1"/>
    <col min="12" max="12" width="9.125" style="19" customWidth="1"/>
    <col min="13" max="13" width="9.25390625" style="19" customWidth="1"/>
    <col min="14" max="14" width="9.375" style="19" customWidth="1"/>
    <col min="15" max="15" width="9.50390625" style="19" customWidth="1"/>
    <col min="16" max="17" width="9.375" style="19" customWidth="1"/>
    <col min="18" max="19" width="8.875" style="19" customWidth="1"/>
    <col min="20" max="20" width="15.125" style="19" customWidth="1"/>
    <col min="21" max="16384" width="9.00390625" style="19" customWidth="1"/>
  </cols>
  <sheetData>
    <row r="1" spans="1:20" ht="20.25" customHeight="1" thickBot="1">
      <c r="A1" s="85" t="s">
        <v>4</v>
      </c>
      <c r="B1" s="85"/>
      <c r="C1" s="85"/>
      <c r="D1" s="85"/>
      <c r="E1" s="85"/>
      <c r="F1" s="85"/>
      <c r="G1" s="85"/>
      <c r="H1" s="85"/>
      <c r="I1" s="85"/>
      <c r="J1" s="85"/>
      <c r="K1" s="85"/>
      <c r="L1" s="85"/>
      <c r="M1" s="85"/>
      <c r="N1" s="85"/>
      <c r="O1" s="85"/>
      <c r="P1" s="85"/>
      <c r="Q1" s="85"/>
      <c r="R1" s="85"/>
      <c r="S1" s="85"/>
      <c r="T1" s="85"/>
    </row>
    <row r="2" spans="1:20" s="20" customFormat="1" ht="48" customHeight="1" thickBot="1">
      <c r="A2" s="86" t="s">
        <v>3</v>
      </c>
      <c r="B2" s="88" t="s">
        <v>39</v>
      </c>
      <c r="C2" s="89"/>
      <c r="D2" s="92" t="s">
        <v>58</v>
      </c>
      <c r="E2" s="105" t="s">
        <v>15</v>
      </c>
      <c r="F2" s="106"/>
      <c r="G2" s="89"/>
      <c r="H2" s="92" t="s">
        <v>51</v>
      </c>
      <c r="I2" s="92" t="s">
        <v>52</v>
      </c>
      <c r="J2" s="92" t="s">
        <v>53</v>
      </c>
      <c r="K2" s="92" t="s">
        <v>54</v>
      </c>
      <c r="L2" s="105" t="s">
        <v>55</v>
      </c>
      <c r="M2" s="172" t="s">
        <v>56</v>
      </c>
      <c r="N2" s="92" t="s">
        <v>62</v>
      </c>
      <c r="O2" s="92" t="s">
        <v>57</v>
      </c>
      <c r="P2" s="92" t="s">
        <v>36</v>
      </c>
      <c r="Q2" s="92" t="s">
        <v>38</v>
      </c>
      <c r="R2" s="92" t="s">
        <v>61</v>
      </c>
      <c r="S2" s="92" t="s">
        <v>59</v>
      </c>
      <c r="T2" s="120" t="s">
        <v>60</v>
      </c>
    </row>
    <row r="3" spans="1:20" s="20" customFormat="1" ht="16.5" customHeight="1">
      <c r="A3" s="104"/>
      <c r="B3" s="95"/>
      <c r="C3" s="96"/>
      <c r="D3" s="94"/>
      <c r="E3" s="42" t="s">
        <v>11</v>
      </c>
      <c r="F3" s="7" t="s">
        <v>12</v>
      </c>
      <c r="G3" s="8" t="s">
        <v>13</v>
      </c>
      <c r="H3" s="94"/>
      <c r="I3" s="94"/>
      <c r="J3" s="94"/>
      <c r="K3" s="94"/>
      <c r="L3" s="162"/>
      <c r="M3" s="105"/>
      <c r="N3" s="94"/>
      <c r="O3" s="94"/>
      <c r="P3" s="94"/>
      <c r="Q3" s="94"/>
      <c r="R3" s="94"/>
      <c r="S3" s="94"/>
      <c r="T3" s="119"/>
    </row>
    <row r="4" spans="1:20" ht="12" customHeight="1">
      <c r="A4" s="132">
        <v>11</v>
      </c>
      <c r="B4" s="123"/>
      <c r="C4" s="164"/>
      <c r="D4" s="123"/>
      <c r="E4" s="9"/>
      <c r="F4" s="10" t="s">
        <v>14</v>
      </c>
      <c r="G4" s="43">
        <v>1</v>
      </c>
      <c r="H4" s="126">
        <f>SUM(G5:G8)</f>
        <v>0</v>
      </c>
      <c r="I4" s="107">
        <v>15</v>
      </c>
      <c r="J4" s="110">
        <f>IF((SUM(K4,G5:G8)-I4)&lt;0,"",SUM(K4,G5:G8)-I4)</f>
      </c>
      <c r="K4" s="107">
        <v>0</v>
      </c>
      <c r="L4" s="107" t="s">
        <v>29</v>
      </c>
      <c r="M4" s="110">
        <f>IF(OR(O4=10,O4=6),0,IF(OR(G4=1,L4="E"),2,0))</f>
        <v>2</v>
      </c>
      <c r="N4" s="110">
        <f>IF((INT((SUM(K4,G4:G8))/10))&gt;3,3,INT((SUM(K4,G4:G8))/10))</f>
        <v>0</v>
      </c>
      <c r="O4" s="107">
        <v>0</v>
      </c>
      <c r="P4" s="107">
        <v>0</v>
      </c>
      <c r="Q4" s="107">
        <v>0</v>
      </c>
      <c r="R4" s="107">
        <v>0</v>
      </c>
      <c r="S4" s="110">
        <f>SUM(J4,M4:P4)</f>
        <v>2</v>
      </c>
      <c r="T4" s="168"/>
    </row>
    <row r="5" spans="1:20" s="21" customFormat="1" ht="12" customHeight="1">
      <c r="A5" s="133"/>
      <c r="B5" s="124"/>
      <c r="C5" s="165"/>
      <c r="D5" s="124"/>
      <c r="E5" s="11"/>
      <c r="F5" s="12"/>
      <c r="G5" s="13"/>
      <c r="H5" s="127"/>
      <c r="I5" s="108"/>
      <c r="J5" s="111"/>
      <c r="K5" s="108"/>
      <c r="L5" s="108"/>
      <c r="M5" s="111"/>
      <c r="N5" s="111"/>
      <c r="O5" s="108"/>
      <c r="P5" s="108"/>
      <c r="Q5" s="108"/>
      <c r="R5" s="108"/>
      <c r="S5" s="111"/>
      <c r="T5" s="169"/>
    </row>
    <row r="6" spans="1:20" s="21" customFormat="1" ht="12" customHeight="1">
      <c r="A6" s="133"/>
      <c r="B6" s="124"/>
      <c r="C6" s="165"/>
      <c r="D6" s="124"/>
      <c r="E6" s="11"/>
      <c r="F6" s="12"/>
      <c r="G6" s="14"/>
      <c r="H6" s="127"/>
      <c r="I6" s="108"/>
      <c r="J6" s="111"/>
      <c r="K6" s="108"/>
      <c r="L6" s="108"/>
      <c r="M6" s="111"/>
      <c r="N6" s="111"/>
      <c r="O6" s="108"/>
      <c r="P6" s="108"/>
      <c r="Q6" s="108"/>
      <c r="R6" s="108"/>
      <c r="S6" s="111"/>
      <c r="T6" s="169"/>
    </row>
    <row r="7" spans="1:20" s="21" customFormat="1" ht="12" customHeight="1">
      <c r="A7" s="133"/>
      <c r="B7" s="124"/>
      <c r="C7" s="165"/>
      <c r="D7" s="124"/>
      <c r="E7" s="11"/>
      <c r="F7" s="12"/>
      <c r="G7" s="14"/>
      <c r="H7" s="127"/>
      <c r="I7" s="108"/>
      <c r="J7" s="111"/>
      <c r="K7" s="108"/>
      <c r="L7" s="108"/>
      <c r="M7" s="111"/>
      <c r="N7" s="111"/>
      <c r="O7" s="108"/>
      <c r="P7" s="108"/>
      <c r="Q7" s="108"/>
      <c r="R7" s="108"/>
      <c r="S7" s="111"/>
      <c r="T7" s="169"/>
    </row>
    <row r="8" spans="1:20" s="21" customFormat="1" ht="12" customHeight="1">
      <c r="A8" s="133"/>
      <c r="B8" s="124"/>
      <c r="C8" s="165"/>
      <c r="D8" s="124"/>
      <c r="E8" s="11"/>
      <c r="F8" s="71"/>
      <c r="G8" s="14"/>
      <c r="H8" s="127"/>
      <c r="I8" s="108"/>
      <c r="J8" s="111"/>
      <c r="K8" s="108"/>
      <c r="L8" s="108"/>
      <c r="M8" s="112"/>
      <c r="N8" s="111"/>
      <c r="O8" s="108"/>
      <c r="P8" s="108"/>
      <c r="Q8" s="109"/>
      <c r="R8" s="108"/>
      <c r="S8" s="111"/>
      <c r="T8" s="169"/>
    </row>
    <row r="9" spans="1:20" ht="12" customHeight="1">
      <c r="A9" s="132">
        <v>12</v>
      </c>
      <c r="B9" s="123"/>
      <c r="C9" s="164"/>
      <c r="D9" s="123"/>
      <c r="E9" s="9" t="s">
        <v>26</v>
      </c>
      <c r="F9" s="10" t="s">
        <v>14</v>
      </c>
      <c r="G9" s="43">
        <v>1</v>
      </c>
      <c r="H9" s="126">
        <f>SUM(G10:G19)</f>
        <v>0</v>
      </c>
      <c r="I9" s="107">
        <v>15</v>
      </c>
      <c r="J9" s="110">
        <f>IF((SUM(K9,G10:G19)-I9)&lt;0,"",SUM(K9,G10:G19)-I9)</f>
      </c>
      <c r="K9" s="107">
        <v>0</v>
      </c>
      <c r="L9" s="107" t="s">
        <v>16</v>
      </c>
      <c r="M9" s="110">
        <f>IF(OR(O9=10,O9=6),0,IF(OR(G9=1,L9="E"),2,0))</f>
        <v>2</v>
      </c>
      <c r="N9" s="110">
        <f>IF((INT((SUM(K9,G9:G19))/10))&gt;3,3,INT((SUM(K9,G9:G19))/10))</f>
        <v>0</v>
      </c>
      <c r="O9" s="107">
        <v>0</v>
      </c>
      <c r="P9" s="107">
        <v>0</v>
      </c>
      <c r="Q9" s="107">
        <v>0</v>
      </c>
      <c r="R9" s="107">
        <v>0</v>
      </c>
      <c r="S9" s="110">
        <f>SUM(J9,M9:P9)</f>
        <v>2</v>
      </c>
      <c r="T9" s="168"/>
    </row>
    <row r="10" spans="1:20" s="21" customFormat="1" ht="12" customHeight="1">
      <c r="A10" s="133"/>
      <c r="B10" s="124"/>
      <c r="C10" s="165"/>
      <c r="D10" s="124"/>
      <c r="E10" s="11"/>
      <c r="F10" s="12"/>
      <c r="G10" s="13"/>
      <c r="H10" s="127"/>
      <c r="I10" s="108"/>
      <c r="J10" s="111"/>
      <c r="K10" s="108"/>
      <c r="L10" s="108"/>
      <c r="M10" s="111"/>
      <c r="N10" s="111"/>
      <c r="O10" s="108"/>
      <c r="P10" s="108"/>
      <c r="Q10" s="108"/>
      <c r="R10" s="108"/>
      <c r="S10" s="111"/>
      <c r="T10" s="169"/>
    </row>
    <row r="11" spans="1:20" s="21" customFormat="1" ht="12" customHeight="1">
      <c r="A11" s="133"/>
      <c r="B11" s="124"/>
      <c r="C11" s="165"/>
      <c r="D11" s="124"/>
      <c r="E11" s="11"/>
      <c r="F11" s="12"/>
      <c r="G11" s="14"/>
      <c r="H11" s="127"/>
      <c r="I11" s="108"/>
      <c r="J11" s="111"/>
      <c r="K11" s="108"/>
      <c r="L11" s="108"/>
      <c r="M11" s="111"/>
      <c r="N11" s="111"/>
      <c r="O11" s="108"/>
      <c r="P11" s="108"/>
      <c r="Q11" s="108"/>
      <c r="R11" s="108"/>
      <c r="S11" s="111"/>
      <c r="T11" s="169"/>
    </row>
    <row r="12" spans="1:20" s="21" customFormat="1" ht="12" customHeight="1">
      <c r="A12" s="133"/>
      <c r="B12" s="124"/>
      <c r="C12" s="165"/>
      <c r="D12" s="124"/>
      <c r="E12" s="11"/>
      <c r="F12" s="12"/>
      <c r="G12" s="14"/>
      <c r="H12" s="127"/>
      <c r="I12" s="108"/>
      <c r="J12" s="111"/>
      <c r="K12" s="108"/>
      <c r="L12" s="108"/>
      <c r="M12" s="111"/>
      <c r="N12" s="111"/>
      <c r="O12" s="108"/>
      <c r="P12" s="108"/>
      <c r="Q12" s="108"/>
      <c r="R12" s="108"/>
      <c r="S12" s="111"/>
      <c r="T12" s="169"/>
    </row>
    <row r="13" spans="1:20" s="21" customFormat="1" ht="12" customHeight="1">
      <c r="A13" s="133"/>
      <c r="B13" s="124"/>
      <c r="C13" s="165"/>
      <c r="D13" s="124"/>
      <c r="E13" s="11"/>
      <c r="F13" s="12"/>
      <c r="G13" s="14"/>
      <c r="H13" s="127"/>
      <c r="I13" s="108"/>
      <c r="J13" s="111"/>
      <c r="K13" s="108"/>
      <c r="L13" s="108"/>
      <c r="M13" s="111"/>
      <c r="N13" s="111"/>
      <c r="O13" s="108"/>
      <c r="P13" s="108"/>
      <c r="Q13" s="108"/>
      <c r="R13" s="108"/>
      <c r="S13" s="111"/>
      <c r="T13" s="169"/>
    </row>
    <row r="14" spans="1:20" s="21" customFormat="1" ht="12" customHeight="1">
      <c r="A14" s="133"/>
      <c r="B14" s="124"/>
      <c r="C14" s="165"/>
      <c r="D14" s="124"/>
      <c r="E14" s="11"/>
      <c r="F14" s="12"/>
      <c r="G14" s="14"/>
      <c r="H14" s="127"/>
      <c r="I14" s="108"/>
      <c r="J14" s="111"/>
      <c r="K14" s="108"/>
      <c r="L14" s="108"/>
      <c r="M14" s="111"/>
      <c r="N14" s="111"/>
      <c r="O14" s="108"/>
      <c r="P14" s="108"/>
      <c r="Q14" s="108"/>
      <c r="R14" s="108"/>
      <c r="S14" s="111"/>
      <c r="T14" s="169"/>
    </row>
    <row r="15" spans="1:20" s="21" customFormat="1" ht="12" customHeight="1">
      <c r="A15" s="133"/>
      <c r="B15" s="124"/>
      <c r="C15" s="165"/>
      <c r="D15" s="124"/>
      <c r="E15" s="11"/>
      <c r="F15" s="12"/>
      <c r="G15" s="14"/>
      <c r="H15" s="127"/>
      <c r="I15" s="108"/>
      <c r="J15" s="111"/>
      <c r="K15" s="108"/>
      <c r="L15" s="108"/>
      <c r="M15" s="111"/>
      <c r="N15" s="111"/>
      <c r="O15" s="108"/>
      <c r="P15" s="108"/>
      <c r="Q15" s="108"/>
      <c r="R15" s="108"/>
      <c r="S15" s="111"/>
      <c r="T15" s="169"/>
    </row>
    <row r="16" spans="1:20" s="21" customFormat="1" ht="12" customHeight="1">
      <c r="A16" s="133"/>
      <c r="B16" s="124"/>
      <c r="C16" s="165"/>
      <c r="D16" s="124"/>
      <c r="E16" s="11"/>
      <c r="F16" s="12"/>
      <c r="G16" s="14"/>
      <c r="H16" s="127"/>
      <c r="I16" s="108"/>
      <c r="J16" s="111"/>
      <c r="K16" s="108"/>
      <c r="L16" s="108"/>
      <c r="M16" s="111"/>
      <c r="N16" s="111"/>
      <c r="O16" s="108"/>
      <c r="P16" s="108"/>
      <c r="Q16" s="108"/>
      <c r="R16" s="108"/>
      <c r="S16" s="111"/>
      <c r="T16" s="169"/>
    </row>
    <row r="17" spans="1:20" s="21" customFormat="1" ht="12" customHeight="1">
      <c r="A17" s="133"/>
      <c r="B17" s="124"/>
      <c r="C17" s="165"/>
      <c r="D17" s="124"/>
      <c r="E17" s="11"/>
      <c r="F17" s="12"/>
      <c r="G17" s="14"/>
      <c r="H17" s="127"/>
      <c r="I17" s="108"/>
      <c r="J17" s="111"/>
      <c r="K17" s="108"/>
      <c r="L17" s="108"/>
      <c r="M17" s="111"/>
      <c r="N17" s="111"/>
      <c r="O17" s="108"/>
      <c r="P17" s="108"/>
      <c r="Q17" s="108"/>
      <c r="R17" s="108"/>
      <c r="S17" s="111"/>
      <c r="T17" s="169"/>
    </row>
    <row r="18" spans="1:20" s="21" customFormat="1" ht="12" customHeight="1">
      <c r="A18" s="133"/>
      <c r="B18" s="124"/>
      <c r="C18" s="165"/>
      <c r="D18" s="124"/>
      <c r="E18" s="11"/>
      <c r="F18" s="12"/>
      <c r="G18" s="14"/>
      <c r="H18" s="127"/>
      <c r="I18" s="108"/>
      <c r="J18" s="111"/>
      <c r="K18" s="108"/>
      <c r="L18" s="108"/>
      <c r="M18" s="111"/>
      <c r="N18" s="111"/>
      <c r="O18" s="108"/>
      <c r="P18" s="108"/>
      <c r="Q18" s="108"/>
      <c r="R18" s="108"/>
      <c r="S18" s="111"/>
      <c r="T18" s="169"/>
    </row>
    <row r="19" spans="1:20" s="21" customFormat="1" ht="12" customHeight="1">
      <c r="A19" s="133"/>
      <c r="B19" s="124"/>
      <c r="C19" s="165"/>
      <c r="D19" s="124"/>
      <c r="E19" s="15"/>
      <c r="F19" s="16"/>
      <c r="G19" s="37"/>
      <c r="H19" s="127"/>
      <c r="I19" s="108"/>
      <c r="J19" s="111"/>
      <c r="K19" s="108"/>
      <c r="L19" s="108"/>
      <c r="M19" s="111"/>
      <c r="N19" s="111"/>
      <c r="O19" s="108"/>
      <c r="P19" s="108"/>
      <c r="Q19" s="109"/>
      <c r="R19" s="108"/>
      <c r="S19" s="111"/>
      <c r="T19" s="169"/>
    </row>
    <row r="20" spans="1:20" ht="12" customHeight="1">
      <c r="A20" s="132">
        <v>13</v>
      </c>
      <c r="B20" s="123"/>
      <c r="C20" s="164"/>
      <c r="D20" s="123"/>
      <c r="E20" s="61" t="s">
        <v>17</v>
      </c>
      <c r="F20" s="10" t="s">
        <v>14</v>
      </c>
      <c r="G20" s="70">
        <v>1</v>
      </c>
      <c r="H20" s="126">
        <f>SUM(G21:G27)</f>
        <v>0</v>
      </c>
      <c r="I20" s="107">
        <v>15</v>
      </c>
      <c r="J20" s="110">
        <f>IF((SUM(K20,G21:G27)-I20)&lt;0,"",SUM(K20,G21:G27)-I20)</f>
      </c>
      <c r="K20" s="107">
        <v>0</v>
      </c>
      <c r="L20" s="107" t="s">
        <v>16</v>
      </c>
      <c r="M20" s="110">
        <f>IF(OR(O20=10,O20=6),0,IF(OR(G20=1,L20="E"),2,0))</f>
        <v>2</v>
      </c>
      <c r="N20" s="110">
        <f>IF((INT((SUM(K20,G20:G27))/10))&gt;3,3,INT((SUM(K20,G20:G27))/10))</f>
        <v>0</v>
      </c>
      <c r="O20" s="107">
        <v>0</v>
      </c>
      <c r="P20" s="107">
        <v>0</v>
      </c>
      <c r="Q20" s="107">
        <v>0</v>
      </c>
      <c r="R20" s="107">
        <v>0</v>
      </c>
      <c r="S20" s="110">
        <f>SUM(J20,M20:P20)</f>
        <v>2</v>
      </c>
      <c r="T20" s="168"/>
    </row>
    <row r="21" spans="1:20" s="21" customFormat="1" ht="12" customHeight="1">
      <c r="A21" s="133"/>
      <c r="B21" s="124"/>
      <c r="C21" s="165"/>
      <c r="D21" s="124"/>
      <c r="E21" s="11"/>
      <c r="F21" s="12"/>
      <c r="G21" s="13"/>
      <c r="H21" s="127"/>
      <c r="I21" s="108"/>
      <c r="J21" s="111"/>
      <c r="K21" s="108"/>
      <c r="L21" s="108"/>
      <c r="M21" s="111"/>
      <c r="N21" s="111"/>
      <c r="O21" s="108"/>
      <c r="P21" s="108"/>
      <c r="Q21" s="108"/>
      <c r="R21" s="108"/>
      <c r="S21" s="111"/>
      <c r="T21" s="169"/>
    </row>
    <row r="22" spans="1:20" s="21" customFormat="1" ht="12" customHeight="1">
      <c r="A22" s="133"/>
      <c r="B22" s="124"/>
      <c r="C22" s="165"/>
      <c r="D22" s="124"/>
      <c r="E22" s="11"/>
      <c r="F22" s="12"/>
      <c r="G22" s="14"/>
      <c r="H22" s="127"/>
      <c r="I22" s="108"/>
      <c r="J22" s="111"/>
      <c r="K22" s="108"/>
      <c r="L22" s="108"/>
      <c r="M22" s="111"/>
      <c r="N22" s="111"/>
      <c r="O22" s="108"/>
      <c r="P22" s="108"/>
      <c r="Q22" s="108"/>
      <c r="R22" s="108"/>
      <c r="S22" s="111"/>
      <c r="T22" s="169"/>
    </row>
    <row r="23" spans="1:20" s="21" customFormat="1" ht="12" customHeight="1">
      <c r="A23" s="133"/>
      <c r="B23" s="124"/>
      <c r="C23" s="165"/>
      <c r="D23" s="124"/>
      <c r="E23" s="11"/>
      <c r="F23" s="12"/>
      <c r="G23" s="14"/>
      <c r="H23" s="127"/>
      <c r="I23" s="108"/>
      <c r="J23" s="111"/>
      <c r="K23" s="108"/>
      <c r="L23" s="108"/>
      <c r="M23" s="111"/>
      <c r="N23" s="111"/>
      <c r="O23" s="108"/>
      <c r="P23" s="108"/>
      <c r="Q23" s="108"/>
      <c r="R23" s="108"/>
      <c r="S23" s="111"/>
      <c r="T23" s="169"/>
    </row>
    <row r="24" spans="1:20" s="21" customFormat="1" ht="12" customHeight="1">
      <c r="A24" s="133"/>
      <c r="B24" s="124"/>
      <c r="C24" s="165"/>
      <c r="D24" s="124"/>
      <c r="E24" s="11"/>
      <c r="F24" s="12"/>
      <c r="G24" s="14"/>
      <c r="H24" s="127"/>
      <c r="I24" s="108"/>
      <c r="J24" s="111"/>
      <c r="K24" s="108"/>
      <c r="L24" s="108"/>
      <c r="M24" s="111"/>
      <c r="N24" s="111"/>
      <c r="O24" s="108"/>
      <c r="P24" s="108"/>
      <c r="Q24" s="108"/>
      <c r="R24" s="108"/>
      <c r="S24" s="111"/>
      <c r="T24" s="169"/>
    </row>
    <row r="25" spans="1:20" s="21" customFormat="1" ht="12" customHeight="1">
      <c r="A25" s="133"/>
      <c r="B25" s="124"/>
      <c r="C25" s="165"/>
      <c r="D25" s="124"/>
      <c r="E25" s="11"/>
      <c r="F25" s="12"/>
      <c r="G25" s="14"/>
      <c r="H25" s="127"/>
      <c r="I25" s="108"/>
      <c r="J25" s="111"/>
      <c r="K25" s="108"/>
      <c r="L25" s="108"/>
      <c r="M25" s="111"/>
      <c r="N25" s="111"/>
      <c r="O25" s="108"/>
      <c r="P25" s="108"/>
      <c r="Q25" s="108"/>
      <c r="R25" s="108"/>
      <c r="S25" s="111"/>
      <c r="T25" s="169"/>
    </row>
    <row r="26" spans="1:20" s="21" customFormat="1" ht="12" customHeight="1">
      <c r="A26" s="133"/>
      <c r="B26" s="124"/>
      <c r="C26" s="165"/>
      <c r="D26" s="124"/>
      <c r="E26" s="11"/>
      <c r="F26" s="12"/>
      <c r="G26" s="14"/>
      <c r="H26" s="127"/>
      <c r="I26" s="108"/>
      <c r="J26" s="111"/>
      <c r="K26" s="108"/>
      <c r="L26" s="108"/>
      <c r="M26" s="111"/>
      <c r="N26" s="111"/>
      <c r="O26" s="108"/>
      <c r="P26" s="108"/>
      <c r="Q26" s="108"/>
      <c r="R26" s="108"/>
      <c r="S26" s="111"/>
      <c r="T26" s="169"/>
    </row>
    <row r="27" spans="1:20" s="22" customFormat="1" ht="12" customHeight="1">
      <c r="A27" s="163"/>
      <c r="B27" s="125"/>
      <c r="C27" s="166"/>
      <c r="D27" s="125"/>
      <c r="E27" s="15"/>
      <c r="F27" s="16"/>
      <c r="G27" s="17"/>
      <c r="H27" s="128"/>
      <c r="I27" s="109"/>
      <c r="J27" s="112"/>
      <c r="K27" s="109"/>
      <c r="L27" s="109"/>
      <c r="M27" s="112"/>
      <c r="N27" s="112"/>
      <c r="O27" s="109"/>
      <c r="P27" s="109"/>
      <c r="Q27" s="109"/>
      <c r="R27" s="109"/>
      <c r="S27" s="112"/>
      <c r="T27" s="188"/>
    </row>
    <row r="28" spans="1:20" ht="12" customHeight="1">
      <c r="A28" s="132">
        <v>14</v>
      </c>
      <c r="B28" s="122"/>
      <c r="C28" s="122"/>
      <c r="D28" s="122"/>
      <c r="E28" s="9" t="s">
        <v>25</v>
      </c>
      <c r="F28" s="72" t="s">
        <v>14</v>
      </c>
      <c r="G28" s="13">
        <v>1</v>
      </c>
      <c r="H28" s="177">
        <f>SUM(G29:G34)</f>
        <v>0</v>
      </c>
      <c r="I28" s="179">
        <v>15</v>
      </c>
      <c r="J28" s="181">
        <f>IF((SUM(K28,G29:G34)-I28)&lt;0,"",SUM(K28,G29:G34)-I28)</f>
      </c>
      <c r="K28" s="179">
        <v>0</v>
      </c>
      <c r="L28" s="179" t="s">
        <v>16</v>
      </c>
      <c r="M28" s="181">
        <f>IF(OR(O28=10,O28=6),0,IF(OR(G28=1,L28="E"),2,0))</f>
        <v>2</v>
      </c>
      <c r="N28" s="181">
        <f>IF((INT((SUM(K28,G28:G34))/10))&gt;3,3,INT((SUM(K28,G28:G34))/10))</f>
        <v>0</v>
      </c>
      <c r="O28" s="179">
        <v>0</v>
      </c>
      <c r="P28" s="179">
        <v>0</v>
      </c>
      <c r="Q28" s="107">
        <v>0</v>
      </c>
      <c r="R28" s="179">
        <v>0</v>
      </c>
      <c r="S28" s="181">
        <f>SUM(J28,M28:P28)</f>
        <v>2</v>
      </c>
      <c r="T28" s="184"/>
    </row>
    <row r="29" spans="1:20" s="21" customFormat="1" ht="12" customHeight="1">
      <c r="A29" s="133"/>
      <c r="B29" s="122"/>
      <c r="C29" s="122"/>
      <c r="D29" s="122"/>
      <c r="E29" s="11"/>
      <c r="F29" s="73"/>
      <c r="G29" s="14"/>
      <c r="H29" s="177"/>
      <c r="I29" s="179"/>
      <c r="J29" s="181"/>
      <c r="K29" s="179"/>
      <c r="L29" s="179"/>
      <c r="M29" s="181"/>
      <c r="N29" s="181"/>
      <c r="O29" s="179"/>
      <c r="P29" s="179"/>
      <c r="Q29" s="108"/>
      <c r="R29" s="179"/>
      <c r="S29" s="181"/>
      <c r="T29" s="184"/>
    </row>
    <row r="30" spans="1:20" s="21" customFormat="1" ht="12" customHeight="1">
      <c r="A30" s="133"/>
      <c r="B30" s="122"/>
      <c r="C30" s="122"/>
      <c r="D30" s="122"/>
      <c r="E30" s="11"/>
      <c r="F30" s="73"/>
      <c r="G30" s="14"/>
      <c r="H30" s="177"/>
      <c r="I30" s="179"/>
      <c r="J30" s="181"/>
      <c r="K30" s="179"/>
      <c r="L30" s="179"/>
      <c r="M30" s="181"/>
      <c r="N30" s="181"/>
      <c r="O30" s="179"/>
      <c r="P30" s="179"/>
      <c r="Q30" s="108"/>
      <c r="R30" s="179"/>
      <c r="S30" s="181"/>
      <c r="T30" s="184"/>
    </row>
    <row r="31" spans="1:20" s="21" customFormat="1" ht="12" customHeight="1">
      <c r="A31" s="133"/>
      <c r="B31" s="122"/>
      <c r="C31" s="122"/>
      <c r="D31" s="122"/>
      <c r="E31" s="11"/>
      <c r="F31" s="73"/>
      <c r="G31" s="14"/>
      <c r="H31" s="177"/>
      <c r="I31" s="179"/>
      <c r="J31" s="181"/>
      <c r="K31" s="179"/>
      <c r="L31" s="179"/>
      <c r="M31" s="181"/>
      <c r="N31" s="181"/>
      <c r="O31" s="179"/>
      <c r="P31" s="179"/>
      <c r="Q31" s="108"/>
      <c r="R31" s="179"/>
      <c r="S31" s="181"/>
      <c r="T31" s="184"/>
    </row>
    <row r="32" spans="1:20" s="21" customFormat="1" ht="12" customHeight="1">
      <c r="A32" s="133"/>
      <c r="B32" s="122"/>
      <c r="C32" s="122"/>
      <c r="D32" s="122"/>
      <c r="E32" s="11"/>
      <c r="F32" s="73"/>
      <c r="G32" s="14"/>
      <c r="H32" s="177"/>
      <c r="I32" s="179"/>
      <c r="J32" s="181"/>
      <c r="K32" s="179"/>
      <c r="L32" s="179"/>
      <c r="M32" s="181"/>
      <c r="N32" s="181"/>
      <c r="O32" s="179"/>
      <c r="P32" s="179"/>
      <c r="Q32" s="108"/>
      <c r="R32" s="179"/>
      <c r="S32" s="181"/>
      <c r="T32" s="184"/>
    </row>
    <row r="33" spans="1:28" s="21" customFormat="1" ht="12" customHeight="1">
      <c r="A33" s="133"/>
      <c r="B33" s="122"/>
      <c r="C33" s="122"/>
      <c r="D33" s="122"/>
      <c r="E33" s="11"/>
      <c r="F33" s="73"/>
      <c r="G33" s="14"/>
      <c r="H33" s="177"/>
      <c r="I33" s="179"/>
      <c r="J33" s="181"/>
      <c r="K33" s="179"/>
      <c r="L33" s="179"/>
      <c r="M33" s="181"/>
      <c r="N33" s="181"/>
      <c r="O33" s="179"/>
      <c r="P33" s="179"/>
      <c r="Q33" s="108"/>
      <c r="R33" s="179"/>
      <c r="S33" s="181"/>
      <c r="T33" s="184"/>
      <c r="AB33" s="60" t="s">
        <v>10</v>
      </c>
    </row>
    <row r="34" spans="1:20" s="21" customFormat="1" ht="12" customHeight="1" thickBot="1">
      <c r="A34" s="134"/>
      <c r="B34" s="176"/>
      <c r="C34" s="176"/>
      <c r="D34" s="176"/>
      <c r="E34" s="79"/>
      <c r="F34" s="80"/>
      <c r="G34" s="65"/>
      <c r="H34" s="178"/>
      <c r="I34" s="180"/>
      <c r="J34" s="182"/>
      <c r="K34" s="180"/>
      <c r="L34" s="180"/>
      <c r="M34" s="182"/>
      <c r="N34" s="182"/>
      <c r="O34" s="180"/>
      <c r="P34" s="180"/>
      <c r="Q34" s="129"/>
      <c r="R34" s="180"/>
      <c r="S34" s="182"/>
      <c r="T34" s="185"/>
    </row>
    <row r="35" spans="1:20" s="21" customFormat="1" ht="12" customHeight="1">
      <c r="A35" s="52"/>
      <c r="B35" s="53"/>
      <c r="C35" s="53"/>
      <c r="D35" s="53"/>
      <c r="E35" s="54"/>
      <c r="F35" s="55"/>
      <c r="G35" s="52"/>
      <c r="H35" s="56"/>
      <c r="I35" s="57"/>
      <c r="J35" s="58"/>
      <c r="K35" s="57"/>
      <c r="L35" s="57"/>
      <c r="M35" s="58"/>
      <c r="N35" s="58"/>
      <c r="O35" s="57"/>
      <c r="P35" s="57"/>
      <c r="Q35" s="57"/>
      <c r="R35" s="57"/>
      <c r="S35" s="58"/>
      <c r="T35" s="59"/>
    </row>
    <row r="36" spans="2:20" ht="15.75">
      <c r="B36" s="183" t="s">
        <v>7</v>
      </c>
      <c r="C36" s="183"/>
      <c r="D36" s="183"/>
      <c r="E36" s="183"/>
      <c r="F36" s="183"/>
      <c r="G36" s="183"/>
      <c r="H36" s="183"/>
      <c r="I36" s="183"/>
      <c r="J36" s="183"/>
      <c r="K36" s="183"/>
      <c r="L36" s="183"/>
      <c r="M36" s="183"/>
      <c r="N36" s="183"/>
      <c r="O36" s="183"/>
      <c r="P36" s="183"/>
      <c r="Q36" s="183"/>
      <c r="R36" s="183"/>
      <c r="S36" s="183"/>
      <c r="T36" s="183"/>
    </row>
    <row r="37" spans="2:20" ht="60.75" customHeight="1">
      <c r="B37" s="189" t="s">
        <v>35</v>
      </c>
      <c r="C37" s="189"/>
      <c r="D37" s="189"/>
      <c r="E37" s="189"/>
      <c r="F37" s="189"/>
      <c r="G37" s="189"/>
      <c r="H37" s="189"/>
      <c r="I37" s="189"/>
      <c r="J37" s="189"/>
      <c r="K37" s="189"/>
      <c r="L37" s="189"/>
      <c r="M37" s="189"/>
      <c r="N37" s="189"/>
      <c r="O37" s="189"/>
      <c r="P37" s="189"/>
      <c r="Q37" s="189"/>
      <c r="R37" s="189"/>
      <c r="S37" s="189"/>
      <c r="T37" s="189"/>
    </row>
    <row r="38" spans="2:20" ht="15.75">
      <c r="B38" s="2"/>
      <c r="C38" s="2"/>
      <c r="D38" s="2"/>
      <c r="E38" s="2"/>
      <c r="F38" s="2"/>
      <c r="G38" s="2"/>
      <c r="H38" s="2"/>
      <c r="I38" s="2"/>
      <c r="J38" s="2"/>
      <c r="K38" s="2"/>
      <c r="L38" s="2"/>
      <c r="M38" s="2"/>
      <c r="N38" s="2"/>
      <c r="O38" s="2"/>
      <c r="P38" s="2"/>
      <c r="Q38" s="2"/>
      <c r="R38" s="2"/>
      <c r="S38" s="1"/>
      <c r="T38" s="1"/>
    </row>
    <row r="39" spans="2:20" ht="15.75">
      <c r="B39" s="2"/>
      <c r="C39" s="1"/>
      <c r="D39" s="45"/>
      <c r="E39" s="1"/>
      <c r="F39" s="2"/>
      <c r="G39" s="2"/>
      <c r="H39" s="2"/>
      <c r="I39" s="2"/>
      <c r="J39" s="2"/>
      <c r="K39" s="2"/>
      <c r="L39" s="2"/>
      <c r="M39" s="2"/>
      <c r="N39" s="2"/>
      <c r="O39" s="2"/>
      <c r="P39" s="2"/>
      <c r="Q39" s="187" t="s">
        <v>65</v>
      </c>
      <c r="R39" s="187"/>
      <c r="S39" s="187"/>
      <c r="T39" s="187"/>
    </row>
    <row r="40" spans="2:20" ht="15.75">
      <c r="B40" s="3"/>
      <c r="C40" s="1"/>
      <c r="D40" s="45"/>
      <c r="E40" s="1"/>
      <c r="F40" s="3"/>
      <c r="G40" s="3"/>
      <c r="H40" s="3"/>
      <c r="I40" s="3"/>
      <c r="J40" s="3"/>
      <c r="K40" s="3"/>
      <c r="L40" s="3"/>
      <c r="M40" s="3"/>
      <c r="N40" s="3"/>
      <c r="O40" s="3"/>
      <c r="P40" s="3"/>
      <c r="Q40" s="187" t="s">
        <v>66</v>
      </c>
      <c r="R40" s="187"/>
      <c r="S40" s="187"/>
      <c r="T40" s="187"/>
    </row>
    <row r="41" spans="2:20" ht="15.75">
      <c r="B41" s="1"/>
      <c r="C41" s="1"/>
      <c r="D41" s="45" t="s">
        <v>33</v>
      </c>
      <c r="E41" s="1"/>
      <c r="F41" s="1"/>
      <c r="G41" s="4"/>
      <c r="H41" s="1"/>
      <c r="I41" s="1"/>
      <c r="J41" s="1"/>
      <c r="K41" s="4"/>
      <c r="L41" s="183"/>
      <c r="M41" s="183"/>
      <c r="N41" s="183"/>
      <c r="O41" s="183"/>
      <c r="P41" s="5"/>
      <c r="Q41" s="5"/>
      <c r="R41" s="4"/>
      <c r="S41" s="1"/>
      <c r="T41" s="1"/>
    </row>
    <row r="42" spans="2:20" ht="15.75">
      <c r="B42" s="1"/>
      <c r="C42" s="1"/>
      <c r="D42" s="45"/>
      <c r="E42" s="1"/>
      <c r="F42" s="1"/>
      <c r="G42" s="4"/>
      <c r="H42" s="1"/>
      <c r="I42" s="1"/>
      <c r="J42" s="1"/>
      <c r="K42" s="4"/>
      <c r="L42" s="183"/>
      <c r="M42" s="183"/>
      <c r="N42" s="183"/>
      <c r="O42" s="183"/>
      <c r="P42" s="4"/>
      <c r="Q42" s="4"/>
      <c r="R42" s="4"/>
      <c r="S42" s="1"/>
      <c r="T42" s="1"/>
    </row>
    <row r="43" spans="2:20" ht="15.75">
      <c r="B43" s="3"/>
      <c r="C43" s="3"/>
      <c r="D43" s="45"/>
      <c r="E43" s="3"/>
      <c r="F43" s="3"/>
      <c r="G43" s="3"/>
      <c r="H43" s="3"/>
      <c r="I43" s="3"/>
      <c r="J43" s="3"/>
      <c r="K43" s="3"/>
      <c r="L43" s="3"/>
      <c r="M43" s="3"/>
      <c r="N43" s="3"/>
      <c r="O43" s="3"/>
      <c r="P43" s="3"/>
      <c r="Q43" s="3"/>
      <c r="R43" s="3"/>
      <c r="S43" s="1"/>
      <c r="T43" s="1"/>
    </row>
    <row r="44" spans="2:20" ht="15.75">
      <c r="B44" s="1"/>
      <c r="C44" s="1"/>
      <c r="D44" s="45" t="s">
        <v>30</v>
      </c>
      <c r="E44" s="1"/>
      <c r="F44" s="1"/>
      <c r="G44" s="46"/>
      <c r="H44" s="1"/>
      <c r="I44" s="1"/>
      <c r="J44" s="1"/>
      <c r="K44" s="46"/>
      <c r="L44" s="46"/>
      <c r="M44" s="46"/>
      <c r="N44" s="46"/>
      <c r="O44" s="46"/>
      <c r="P44" s="46"/>
      <c r="Q44" s="69"/>
      <c r="R44" s="46"/>
      <c r="S44" s="1"/>
      <c r="T44" s="1"/>
    </row>
    <row r="45" spans="2:20" ht="15.75">
      <c r="B45" s="1"/>
      <c r="C45" s="1"/>
      <c r="D45" s="45" t="s">
        <v>9</v>
      </c>
      <c r="E45" s="1"/>
      <c r="F45" s="1"/>
      <c r="G45" s="46"/>
      <c r="H45" s="1"/>
      <c r="I45" s="1"/>
      <c r="J45" s="1"/>
      <c r="K45" s="46"/>
      <c r="L45" s="46"/>
      <c r="M45" s="46"/>
      <c r="N45" s="46"/>
      <c r="O45" s="46"/>
      <c r="P45" s="46"/>
      <c r="Q45" s="69"/>
      <c r="R45" s="46"/>
      <c r="S45" s="1"/>
      <c r="T45" s="1"/>
    </row>
    <row r="46" spans="2:20" ht="15.75">
      <c r="B46" s="1"/>
      <c r="C46" s="1"/>
      <c r="D46" s="1"/>
      <c r="E46" s="1"/>
      <c r="F46" s="1"/>
      <c r="G46" s="1"/>
      <c r="H46" s="46"/>
      <c r="I46" s="46"/>
      <c r="J46" s="1"/>
      <c r="K46" s="1"/>
      <c r="L46" s="1"/>
      <c r="M46" s="1"/>
      <c r="N46" s="1"/>
      <c r="O46" s="1"/>
      <c r="P46" s="1"/>
      <c r="Q46" s="1"/>
      <c r="R46" s="1"/>
      <c r="S46" s="1"/>
      <c r="T46" s="1"/>
    </row>
    <row r="47" spans="2:20" ht="15.75">
      <c r="B47" s="1"/>
      <c r="C47" s="1"/>
      <c r="D47" s="1"/>
      <c r="E47" s="1"/>
      <c r="F47" s="1"/>
      <c r="G47" s="1"/>
      <c r="H47" s="46"/>
      <c r="I47" s="46"/>
      <c r="J47" s="1"/>
      <c r="K47" s="1"/>
      <c r="L47" s="1"/>
      <c r="M47" s="1"/>
      <c r="N47" s="1"/>
      <c r="O47" s="1"/>
      <c r="P47" s="1"/>
      <c r="Q47" s="1"/>
      <c r="R47" s="1"/>
      <c r="S47" s="1"/>
      <c r="T47" s="1"/>
    </row>
    <row r="48" spans="2:20" ht="15.75">
      <c r="B48" s="1"/>
      <c r="C48" s="1"/>
      <c r="D48" s="1"/>
      <c r="E48" s="1"/>
      <c r="F48" s="1"/>
      <c r="G48" s="1"/>
      <c r="H48" s="6"/>
      <c r="I48" s="6"/>
      <c r="J48" s="1"/>
      <c r="K48" s="1"/>
      <c r="L48" s="1"/>
      <c r="M48" s="1"/>
      <c r="N48" s="1"/>
      <c r="O48" s="1"/>
      <c r="P48" s="1"/>
      <c r="Q48" s="1"/>
      <c r="R48" s="1"/>
      <c r="S48" s="1"/>
      <c r="T48" s="1"/>
    </row>
    <row r="49" spans="2:20" ht="19.5" customHeight="1">
      <c r="B49" s="186" t="s">
        <v>5</v>
      </c>
      <c r="C49" s="186"/>
      <c r="D49" s="186"/>
      <c r="E49" s="186"/>
      <c r="F49" s="186"/>
      <c r="G49" s="186"/>
      <c r="H49" s="186"/>
      <c r="I49" s="186"/>
      <c r="J49" s="186"/>
      <c r="K49" s="186"/>
      <c r="L49" s="186"/>
      <c r="M49" s="186"/>
      <c r="N49" s="186"/>
      <c r="O49" s="186"/>
      <c r="P49" s="186"/>
      <c r="Q49" s="186"/>
      <c r="R49" s="186"/>
      <c r="S49" s="186"/>
      <c r="T49" s="186"/>
    </row>
    <row r="50" spans="2:20" ht="15.75">
      <c r="B50" s="187" t="s">
        <v>37</v>
      </c>
      <c r="C50" s="187"/>
      <c r="D50" s="187"/>
      <c r="E50" s="187"/>
      <c r="F50" s="187"/>
      <c r="G50" s="187"/>
      <c r="H50" s="187"/>
      <c r="I50" s="187"/>
      <c r="J50" s="187"/>
      <c r="K50" s="187"/>
      <c r="L50" s="187"/>
      <c r="M50" s="187"/>
      <c r="N50" s="187"/>
      <c r="O50" s="187"/>
      <c r="P50" s="187"/>
      <c r="Q50" s="187"/>
      <c r="R50" s="187"/>
      <c r="S50" s="187"/>
      <c r="T50" s="187"/>
    </row>
    <row r="51" spans="2:20" ht="24" customHeight="1">
      <c r="B51" s="1"/>
      <c r="C51" s="1"/>
      <c r="D51" s="1"/>
      <c r="E51" s="1"/>
      <c r="F51" s="1"/>
      <c r="G51" s="1"/>
      <c r="H51" s="46"/>
      <c r="I51" s="46"/>
      <c r="J51" s="1"/>
      <c r="K51" s="1"/>
      <c r="L51" s="1"/>
      <c r="M51" s="1"/>
      <c r="N51" s="1"/>
      <c r="O51" s="1"/>
      <c r="P51" s="1"/>
      <c r="Q51" s="1"/>
      <c r="R51" s="1"/>
      <c r="S51" s="1"/>
      <c r="T51" s="1"/>
    </row>
    <row r="52" spans="2:20" ht="15.75">
      <c r="B52" s="187" t="s">
        <v>31</v>
      </c>
      <c r="C52" s="187"/>
      <c r="D52" s="187"/>
      <c r="E52" s="187"/>
      <c r="F52" s="187"/>
      <c r="G52" s="187"/>
      <c r="H52" s="187"/>
      <c r="I52" s="187"/>
      <c r="J52" s="187"/>
      <c r="K52" s="187"/>
      <c r="L52" s="187"/>
      <c r="M52" s="187"/>
      <c r="N52" s="187"/>
      <c r="O52" s="187"/>
      <c r="P52" s="187"/>
      <c r="Q52" s="187"/>
      <c r="R52" s="187"/>
      <c r="S52" s="187"/>
      <c r="T52" s="187"/>
    </row>
    <row r="53" spans="2:20" ht="15.75">
      <c r="B53" s="187" t="s">
        <v>32</v>
      </c>
      <c r="C53" s="187"/>
      <c r="D53" s="187"/>
      <c r="E53" s="187"/>
      <c r="F53" s="187"/>
      <c r="G53" s="187"/>
      <c r="H53" s="187"/>
      <c r="I53" s="187"/>
      <c r="J53" s="187"/>
      <c r="K53" s="187"/>
      <c r="L53" s="187"/>
      <c r="M53" s="187"/>
      <c r="N53" s="187"/>
      <c r="O53" s="187"/>
      <c r="P53" s="187"/>
      <c r="Q53" s="187"/>
      <c r="R53" s="187"/>
      <c r="S53" s="187"/>
      <c r="T53" s="187"/>
    </row>
  </sheetData>
  <sheetProtection/>
  <mergeCells count="92">
    <mergeCell ref="Q9:Q19"/>
    <mergeCell ref="Q20:Q27"/>
    <mergeCell ref="Q28:Q34"/>
    <mergeCell ref="B37:T37"/>
    <mergeCell ref="Q39:T39"/>
    <mergeCell ref="Q40:T40"/>
    <mergeCell ref="O20:O27"/>
    <mergeCell ref="P20:P27"/>
    <mergeCell ref="R20:R27"/>
    <mergeCell ref="S20:S27"/>
    <mergeCell ref="T20:T27"/>
    <mergeCell ref="M20:M27"/>
    <mergeCell ref="N20:N27"/>
    <mergeCell ref="T9:T19"/>
    <mergeCell ref="A20:A27"/>
    <mergeCell ref="B20:C27"/>
    <mergeCell ref="D20:D27"/>
    <mergeCell ref="H20:H27"/>
    <mergeCell ref="I20:I27"/>
    <mergeCell ref="J20:J27"/>
    <mergeCell ref="K20:K27"/>
    <mergeCell ref="A9:A19"/>
    <mergeCell ref="B9:C19"/>
    <mergeCell ref="D9:D19"/>
    <mergeCell ref="H9:H19"/>
    <mergeCell ref="I9:I19"/>
    <mergeCell ref="K9:K19"/>
    <mergeCell ref="L9:L19"/>
    <mergeCell ref="P9:P19"/>
    <mergeCell ref="S9:S19"/>
    <mergeCell ref="J4:J8"/>
    <mergeCell ref="K4:K8"/>
    <mergeCell ref="L4:L8"/>
    <mergeCell ref="P4:P8"/>
    <mergeCell ref="S4:S8"/>
    <mergeCell ref="N9:N19"/>
    <mergeCell ref="O9:O19"/>
    <mergeCell ref="T4:T8"/>
    <mergeCell ref="Q4:Q8"/>
    <mergeCell ref="L20:L27"/>
    <mergeCell ref="S2:S3"/>
    <mergeCell ref="T2:T3"/>
    <mergeCell ref="A2:A3"/>
    <mergeCell ref="A4:A8"/>
    <mergeCell ref="B4:C8"/>
    <mergeCell ref="D4:D8"/>
    <mergeCell ref="M9:M19"/>
    <mergeCell ref="B2:C3"/>
    <mergeCell ref="D2:D3"/>
    <mergeCell ref="E2:G2"/>
    <mergeCell ref="H2:H3"/>
    <mergeCell ref="I2:I3"/>
    <mergeCell ref="H4:H8"/>
    <mergeCell ref="I4:I8"/>
    <mergeCell ref="P2:P3"/>
    <mergeCell ref="R2:R3"/>
    <mergeCell ref="R4:R8"/>
    <mergeCell ref="M4:M8"/>
    <mergeCell ref="N4:N8"/>
    <mergeCell ref="O4:O8"/>
    <mergeCell ref="Q2:Q3"/>
    <mergeCell ref="A1:T1"/>
    <mergeCell ref="L2:L3"/>
    <mergeCell ref="M2:M3"/>
    <mergeCell ref="N2:N3"/>
    <mergeCell ref="O2:O3"/>
    <mergeCell ref="B36:T36"/>
    <mergeCell ref="J2:J3"/>
    <mergeCell ref="K2:K3"/>
    <mergeCell ref="R9:R19"/>
    <mergeCell ref="J9:J19"/>
    <mergeCell ref="B49:T49"/>
    <mergeCell ref="B50:T50"/>
    <mergeCell ref="B52:T52"/>
    <mergeCell ref="B53:T53"/>
    <mergeCell ref="J28:J34"/>
    <mergeCell ref="K28:K34"/>
    <mergeCell ref="L28:L34"/>
    <mergeCell ref="M28:M34"/>
    <mergeCell ref="L41:O41"/>
    <mergeCell ref="P28:P34"/>
    <mergeCell ref="R28:R34"/>
    <mergeCell ref="S28:S34"/>
    <mergeCell ref="T28:T34"/>
    <mergeCell ref="L42:O42"/>
    <mergeCell ref="O28:O34"/>
    <mergeCell ref="A28:A34"/>
    <mergeCell ref="B28:C34"/>
    <mergeCell ref="D28:D34"/>
    <mergeCell ref="H28:H34"/>
    <mergeCell ref="I28:I34"/>
    <mergeCell ref="N28:N34"/>
  </mergeCells>
  <printOptions/>
  <pageMargins left="0.39" right="0.34" top="0.35" bottom="0.36" header="0.31496062992125984" footer="0.31496062992125984"/>
  <pageSetup horizontalDpi="600" verticalDpi="600" orientation="landscape" paperSize="9" scale="65"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B3" sqref="B3"/>
    </sheetView>
  </sheetViews>
  <sheetFormatPr defaultColWidth="9.00390625" defaultRowHeight="15.75"/>
  <cols>
    <col min="2" max="2" width="9.003906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ykk</dc:creator>
  <cp:keywords/>
  <dc:description/>
  <cp:lastModifiedBy>CayMemS</cp:lastModifiedBy>
  <cp:lastPrinted>2015-10-21T08:37:48Z</cp:lastPrinted>
  <dcterms:created xsi:type="dcterms:W3CDTF">2006-09-26T08:29:48Z</dcterms:created>
  <dcterms:modified xsi:type="dcterms:W3CDTF">2015-10-26T12:24:43Z</dcterms:modified>
  <cp:category/>
  <cp:version/>
  <cp:contentType/>
  <cp:contentStatus/>
</cp:coreProperties>
</file>