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tabRatio="711" activeTab="0"/>
  </bookViews>
  <sheets>
    <sheet name="1" sheetId="1" r:id="rId1"/>
    <sheet name="2" sheetId="2" r:id="rId2"/>
    <sheet name="3" sheetId="3" r:id="rId3"/>
  </sheets>
  <externalReferences>
    <externalReference r:id="rId6"/>
  </externalReferences>
  <definedNames>
    <definedName name="tarih6">'[1]17 EYLÜL'!$D$50</definedName>
  </definedNames>
  <calcPr fullCalcOnLoad="1"/>
</workbook>
</file>

<file path=xl/comments1.xml><?xml version="1.0" encoding="utf-8"?>
<comments xmlns="http://schemas.openxmlformats.org/spreadsheetml/2006/main">
  <authors>
    <author>ASUS</author>
  </authors>
  <commentList>
    <comment ref="L16" authorId="0">
      <text>
        <r>
          <rPr>
            <b/>
            <sz val="9"/>
            <rFont val="Tahoma"/>
            <family val="2"/>
          </rPr>
          <t>ASUS:</t>
        </r>
        <r>
          <rPr>
            <sz val="9"/>
            <rFont val="Tahoma"/>
            <family val="2"/>
          </rPr>
          <t xml:space="preserve">
BU SÜTUNUN YAZICIDAN ÇIKMASINI İSTEMİYORSAN, SÜTUN ARALIĞINI SIFIR DARALT.     YANİ SÜTUN ÇİZGİLERİNİ ÇAKIŞTIR.</t>
        </r>
      </text>
    </comment>
    <comment ref="E18" authorId="0">
      <text>
        <r>
          <rPr>
            <b/>
            <sz val="9"/>
            <rFont val="Tahoma"/>
            <family val="2"/>
          </rPr>
          <t>ASUS:</t>
        </r>
        <r>
          <rPr>
            <sz val="9"/>
            <rFont val="Tahoma"/>
            <family val="2"/>
          </rPr>
          <t xml:space="preserve">
Rehberlik yosa bu satırı delete yapınız. Başka ders yazmayınız.Boş Kalsın.
</t>
        </r>
      </text>
    </comment>
    <comment ref="F18" authorId="0">
      <text>
        <r>
          <rPr>
            <b/>
            <sz val="9"/>
            <rFont val="Tahoma"/>
            <family val="2"/>
          </rPr>
          <t>ASUS:</t>
        </r>
        <r>
          <rPr>
            <sz val="9"/>
            <rFont val="Tahoma"/>
            <family val="2"/>
          </rPr>
          <t xml:space="preserve">
REHBERLİK YOKSA BU SATIRI DELETE YAPINIZ.BAŞKA DERS YAZMAYINIZ. BOŞ KALSIN.</t>
        </r>
      </text>
    </comment>
    <comment ref="E28" authorId="0">
      <text>
        <r>
          <rPr>
            <b/>
            <sz val="9"/>
            <rFont val="Tahoma"/>
            <family val="2"/>
          </rPr>
          <t>ASUS:</t>
        </r>
        <r>
          <rPr>
            <sz val="9"/>
            <rFont val="Tahoma"/>
            <family val="2"/>
          </rPr>
          <t xml:space="preserve">
Rehberlik yosa bu satırı delete yapınız. Başka ders yazmayınız.Boş Kalsın.
</t>
        </r>
      </text>
    </comment>
    <comment ref="F28" authorId="0">
      <text>
        <r>
          <rPr>
            <b/>
            <sz val="9"/>
            <rFont val="Tahoma"/>
            <family val="2"/>
          </rPr>
          <t>ASUS:</t>
        </r>
        <r>
          <rPr>
            <sz val="9"/>
            <rFont val="Tahoma"/>
            <family val="2"/>
          </rPr>
          <t xml:space="preserve">
REHBERLİK YOKSA BU SATIRI DELETE YAPINIZ.BAŞKA DERS YAZMAYINIZ. BOŞ KALSIN.</t>
        </r>
      </text>
    </comment>
    <comment ref="E41" authorId="0">
      <text>
        <r>
          <rPr>
            <b/>
            <sz val="9"/>
            <rFont val="Tahoma"/>
            <family val="2"/>
          </rPr>
          <t>ASUS:</t>
        </r>
        <r>
          <rPr>
            <sz val="9"/>
            <rFont val="Tahoma"/>
            <family val="2"/>
          </rPr>
          <t xml:space="preserve">
Rehberlik yosa bu satırı delete yapınız. Başka ders yazmayınız.Boş Kalsın.
</t>
        </r>
      </text>
    </comment>
    <comment ref="F41" authorId="0">
      <text>
        <r>
          <rPr>
            <b/>
            <sz val="9"/>
            <rFont val="Tahoma"/>
            <family val="2"/>
          </rPr>
          <t>ASUS:</t>
        </r>
        <r>
          <rPr>
            <sz val="9"/>
            <rFont val="Tahoma"/>
            <family val="2"/>
          </rPr>
          <t xml:space="preserve">
REHBERLİK YOKSA BU SATIRI DELETE YAPINIZ.BAŞKA DERS YAZMAYINIZ. BOŞ KALSIN.</t>
        </r>
      </text>
    </comment>
    <comment ref="E47" authorId="0">
      <text>
        <r>
          <rPr>
            <b/>
            <sz val="9"/>
            <rFont val="Tahoma"/>
            <family val="2"/>
          </rPr>
          <t>ASUS:</t>
        </r>
        <r>
          <rPr>
            <sz val="9"/>
            <rFont val="Tahoma"/>
            <family val="2"/>
          </rPr>
          <t xml:space="preserve">
Rehberlik yosa bu satırı delete yapınız. Başka ders yazmayınız.Boş Kalsın.
</t>
        </r>
      </text>
    </comment>
    <comment ref="F47" authorId="0">
      <text>
        <r>
          <rPr>
            <b/>
            <sz val="9"/>
            <rFont val="Tahoma"/>
            <family val="2"/>
          </rPr>
          <t>ASUS:</t>
        </r>
        <r>
          <rPr>
            <sz val="9"/>
            <rFont val="Tahoma"/>
            <family val="2"/>
          </rPr>
          <t xml:space="preserve">
REHBERLİK YOKSA BU SATIRI DELETE YAPINIZ.BAŞKA DERS YAZMAYINIZ. BOŞ KALSIN.</t>
        </r>
      </text>
    </comment>
  </commentList>
</comments>
</file>

<file path=xl/comments2.xml><?xml version="1.0" encoding="utf-8"?>
<comments xmlns="http://schemas.openxmlformats.org/spreadsheetml/2006/main">
  <authors>
    <author>ASUS</author>
  </authors>
  <commentList>
    <comment ref="L2" authorId="0">
      <text>
        <r>
          <rPr>
            <b/>
            <sz val="9"/>
            <rFont val="Tahoma"/>
            <family val="2"/>
          </rPr>
          <t>ASUS:</t>
        </r>
        <r>
          <rPr>
            <sz val="9"/>
            <rFont val="Tahoma"/>
            <family val="2"/>
          </rPr>
          <t xml:space="preserve">
BU SÜTUNUN YAZICIDAN ÇIKMASINI İSTEMİYORSAN, SÜTUN ARALIĞINI SIFIR DARALT.     YANİ SÜTUN ÇİZGİLERİNİ ÇAKIŞTIR.</t>
        </r>
      </text>
    </comment>
    <comment ref="E4" authorId="0">
      <text>
        <r>
          <rPr>
            <b/>
            <sz val="9"/>
            <rFont val="Tahoma"/>
            <family val="2"/>
          </rPr>
          <t>ASUS:</t>
        </r>
        <r>
          <rPr>
            <sz val="9"/>
            <rFont val="Tahoma"/>
            <family val="2"/>
          </rPr>
          <t xml:space="preserve">
Rehberlik yosa bu satırı delete yapınız. Başka ders yazmayınız.Boş Kalsın.
</t>
        </r>
      </text>
    </comment>
    <comment ref="F4" authorId="0">
      <text>
        <r>
          <rPr>
            <b/>
            <sz val="9"/>
            <rFont val="Tahoma"/>
            <family val="2"/>
          </rPr>
          <t>ASUS:</t>
        </r>
        <r>
          <rPr>
            <sz val="9"/>
            <rFont val="Tahoma"/>
            <family val="2"/>
          </rPr>
          <t xml:space="preserve">
REHBERLİK YOKSA BU SATIRI DELETE YAPINIZ.BAŞKA DERS YAZMAYINIZ. BOŞ KALSIN.</t>
        </r>
      </text>
    </comment>
    <comment ref="E15" authorId="0">
      <text>
        <r>
          <rPr>
            <b/>
            <sz val="9"/>
            <rFont val="Tahoma"/>
            <family val="2"/>
          </rPr>
          <t>ASUS:</t>
        </r>
        <r>
          <rPr>
            <sz val="9"/>
            <rFont val="Tahoma"/>
            <family val="2"/>
          </rPr>
          <t xml:space="preserve">
Rehberlik yosa bu satırı delete yapınız. Başka ders yazmayınız.Boş Kalsın.
</t>
        </r>
      </text>
    </comment>
    <comment ref="F15" authorId="0">
      <text>
        <r>
          <rPr>
            <b/>
            <sz val="9"/>
            <rFont val="Tahoma"/>
            <family val="2"/>
          </rPr>
          <t>ASUS:</t>
        </r>
        <r>
          <rPr>
            <sz val="9"/>
            <rFont val="Tahoma"/>
            <family val="2"/>
          </rPr>
          <t xml:space="preserve">
REHBERLİK YOKSA BU SATIRI DELETE YAPINIZ.BAŞKA DERS YAZMAYINIZ. BOŞ KALSIN.</t>
        </r>
      </text>
    </comment>
    <comment ref="E23" authorId="0">
      <text>
        <r>
          <rPr>
            <b/>
            <sz val="9"/>
            <rFont val="Tahoma"/>
            <family val="2"/>
          </rPr>
          <t>ASUS:</t>
        </r>
        <r>
          <rPr>
            <sz val="9"/>
            <rFont val="Tahoma"/>
            <family val="2"/>
          </rPr>
          <t xml:space="preserve">
Rehberlik yosa bu satırı delete yapınız. Başka ders yazmayınız.Boş Kalsın.
</t>
        </r>
      </text>
    </comment>
    <comment ref="F23" authorId="0">
      <text>
        <r>
          <rPr>
            <b/>
            <sz val="9"/>
            <rFont val="Tahoma"/>
            <family val="2"/>
          </rPr>
          <t>ASUS:</t>
        </r>
        <r>
          <rPr>
            <sz val="9"/>
            <rFont val="Tahoma"/>
            <family val="2"/>
          </rPr>
          <t xml:space="preserve">
REHBERLİK YOKSA BU SATIRI DELETE YAPINIZ.BAŞKA DERS YAZMAYINIZ. BOŞ KALSIN.</t>
        </r>
      </text>
    </comment>
    <comment ref="E29" authorId="0">
      <text>
        <r>
          <rPr>
            <b/>
            <sz val="9"/>
            <rFont val="Tahoma"/>
            <family val="2"/>
          </rPr>
          <t>ASUS:</t>
        </r>
        <r>
          <rPr>
            <sz val="9"/>
            <rFont val="Tahoma"/>
            <family val="2"/>
          </rPr>
          <t xml:space="preserve">
Rehberlik yosa bu satırı delete yapınız. Başka ders yazmayınız.Boş Kalsın.
</t>
        </r>
      </text>
    </comment>
    <comment ref="F29" authorId="0">
      <text>
        <r>
          <rPr>
            <b/>
            <sz val="9"/>
            <rFont val="Tahoma"/>
            <family val="2"/>
          </rPr>
          <t>ASUS:</t>
        </r>
        <r>
          <rPr>
            <sz val="9"/>
            <rFont val="Tahoma"/>
            <family val="2"/>
          </rPr>
          <t xml:space="preserve">
REHBERLİK YOKSA BU SATIRI DELETE YAPINIZ.BAŞKA DERS YAZMAYINIZ. BOŞ KALSIN.</t>
        </r>
      </text>
    </comment>
    <comment ref="E35" authorId="0">
      <text>
        <r>
          <rPr>
            <b/>
            <sz val="9"/>
            <rFont val="Tahoma"/>
            <family val="2"/>
          </rPr>
          <t>ASUS:</t>
        </r>
        <r>
          <rPr>
            <sz val="9"/>
            <rFont val="Tahoma"/>
            <family val="2"/>
          </rPr>
          <t xml:space="preserve">
Rehberlik yosa bu satırı delete yapınız. Başka ders yazmayınız.Boş Kalsın.
</t>
        </r>
      </text>
    </comment>
    <comment ref="F35" authorId="0">
      <text>
        <r>
          <rPr>
            <b/>
            <sz val="9"/>
            <rFont val="Tahoma"/>
            <family val="2"/>
          </rPr>
          <t>ASUS:</t>
        </r>
        <r>
          <rPr>
            <sz val="9"/>
            <rFont val="Tahoma"/>
            <family val="2"/>
          </rPr>
          <t xml:space="preserve">
REHBERLİK YOKSA BU SATIRI DELETE YAPINIZ.BAŞKA DERS YAZMAYINIZ. BOŞ KALSIN.</t>
        </r>
      </text>
    </comment>
    <comment ref="E45" authorId="0">
      <text>
        <r>
          <rPr>
            <b/>
            <sz val="9"/>
            <rFont val="Tahoma"/>
            <family val="2"/>
          </rPr>
          <t>ASUS:</t>
        </r>
        <r>
          <rPr>
            <sz val="9"/>
            <rFont val="Tahoma"/>
            <family val="2"/>
          </rPr>
          <t xml:space="preserve">
Rehberlik yosa bu satırı delete yapınız. Başka ders yazmayınız.Boş Kalsın.
</t>
        </r>
      </text>
    </comment>
    <comment ref="F45" authorId="0">
      <text>
        <r>
          <rPr>
            <b/>
            <sz val="9"/>
            <rFont val="Tahoma"/>
            <family val="2"/>
          </rPr>
          <t>ASUS:</t>
        </r>
        <r>
          <rPr>
            <sz val="9"/>
            <rFont val="Tahoma"/>
            <family val="2"/>
          </rPr>
          <t xml:space="preserve">
REHBERLİK YOKSA BU SATIRI DELETE YAPINIZ.BAŞKA DERS YAZMAYINIZ. BOŞ KALSIN.</t>
        </r>
      </text>
    </comment>
    <comment ref="E54" authorId="0">
      <text>
        <r>
          <rPr>
            <b/>
            <sz val="9"/>
            <rFont val="Tahoma"/>
            <family val="2"/>
          </rPr>
          <t>ASUS:</t>
        </r>
        <r>
          <rPr>
            <sz val="9"/>
            <rFont val="Tahoma"/>
            <family val="2"/>
          </rPr>
          <t xml:space="preserve">
Rehberlik yosa bu satırı delete yapınız. Başka ders yazmayınız.Boş Kalsın.
</t>
        </r>
      </text>
    </comment>
    <comment ref="F54" authorId="0">
      <text>
        <r>
          <rPr>
            <b/>
            <sz val="9"/>
            <rFont val="Tahoma"/>
            <family val="2"/>
          </rPr>
          <t>ASUS:</t>
        </r>
        <r>
          <rPr>
            <sz val="9"/>
            <rFont val="Tahoma"/>
            <family val="2"/>
          </rPr>
          <t xml:space="preserve">
REHBERLİK YOKSA BU SATIRI DELETE YAPINIZ.BAŞKA DERS YAZMAYINIZ. BOŞ KALSIN.</t>
        </r>
      </text>
    </comment>
  </commentList>
</comments>
</file>

<file path=xl/comments3.xml><?xml version="1.0" encoding="utf-8"?>
<comments xmlns="http://schemas.openxmlformats.org/spreadsheetml/2006/main">
  <authors>
    <author>ASUS</author>
  </authors>
  <commentList>
    <comment ref="L2" authorId="0">
      <text>
        <r>
          <rPr>
            <b/>
            <sz val="9"/>
            <rFont val="Tahoma"/>
            <family val="2"/>
          </rPr>
          <t>ASUS:</t>
        </r>
        <r>
          <rPr>
            <sz val="9"/>
            <rFont val="Tahoma"/>
            <family val="2"/>
          </rPr>
          <t xml:space="preserve">
BU SÜTUNUN YAZICIDAN ÇIKMASINI İSTEMİYORSAN, SÜTUN ARALIĞINI SIFIR DARALT.     YANİ SÜTUN ÇİZGİLERİNİ ÇAKIŞTIR.</t>
        </r>
      </text>
    </comment>
    <comment ref="E4" authorId="0">
      <text>
        <r>
          <rPr>
            <b/>
            <sz val="9"/>
            <rFont val="Tahoma"/>
            <family val="2"/>
          </rPr>
          <t>ASUS:</t>
        </r>
        <r>
          <rPr>
            <sz val="9"/>
            <rFont val="Tahoma"/>
            <family val="2"/>
          </rPr>
          <t xml:space="preserve">
Rehberlik yosa bu satırı delete yapınız. Başka ders yazmayınız.Boş Kalsın.
</t>
        </r>
      </text>
    </comment>
    <comment ref="F4" authorId="0">
      <text>
        <r>
          <rPr>
            <b/>
            <sz val="9"/>
            <rFont val="Tahoma"/>
            <family val="2"/>
          </rPr>
          <t>ASUS:</t>
        </r>
        <r>
          <rPr>
            <sz val="9"/>
            <rFont val="Tahoma"/>
            <family val="2"/>
          </rPr>
          <t xml:space="preserve">
REHBERLİK YOKSA BU SATIRI DELETE YAPINIZ.BAŞKA DERS YAZMAYINIZ. BOŞ KALSIN.</t>
        </r>
      </text>
    </comment>
    <comment ref="E14" authorId="0">
      <text>
        <r>
          <rPr>
            <b/>
            <sz val="9"/>
            <rFont val="Tahoma"/>
            <family val="2"/>
          </rPr>
          <t>ASUS:</t>
        </r>
        <r>
          <rPr>
            <sz val="9"/>
            <rFont val="Tahoma"/>
            <family val="2"/>
          </rPr>
          <t xml:space="preserve">
Rehberlik yosa bu satırı delete yapınız. Başka ders yazmayınız.Boş Kalsın.
</t>
        </r>
      </text>
    </comment>
    <comment ref="F14" authorId="0">
      <text>
        <r>
          <rPr>
            <b/>
            <sz val="9"/>
            <rFont val="Tahoma"/>
            <family val="2"/>
          </rPr>
          <t>ASUS:</t>
        </r>
        <r>
          <rPr>
            <sz val="9"/>
            <rFont val="Tahoma"/>
            <family val="2"/>
          </rPr>
          <t xml:space="preserve">
REHBERLİK YOKSA BU SATIRI DELETE YAPINIZ.BAŞKA DERS YAZMAYINIZ. BOŞ KALSIN.</t>
        </r>
      </text>
    </comment>
    <comment ref="E26" authorId="0">
      <text>
        <r>
          <rPr>
            <b/>
            <sz val="9"/>
            <rFont val="Tahoma"/>
            <family val="2"/>
          </rPr>
          <t>ASUS:</t>
        </r>
        <r>
          <rPr>
            <sz val="9"/>
            <rFont val="Tahoma"/>
            <family val="2"/>
          </rPr>
          <t xml:space="preserve">
Rehberlik yosa bu satırı delete yapınız. Başka ders yazmayınız.Boş Kalsın.
</t>
        </r>
      </text>
    </comment>
    <comment ref="F26" authorId="0">
      <text>
        <r>
          <rPr>
            <b/>
            <sz val="9"/>
            <rFont val="Tahoma"/>
            <family val="2"/>
          </rPr>
          <t>ASUS:</t>
        </r>
        <r>
          <rPr>
            <sz val="9"/>
            <rFont val="Tahoma"/>
            <family val="2"/>
          </rPr>
          <t xml:space="preserve">
REHBERLİK YOKSA BU SATIRI DELETE YAPINIZ.BAŞKA DERS YAZMAYINIZ. BOŞ KALSIN.</t>
        </r>
      </text>
    </comment>
    <comment ref="E36" authorId="0">
      <text>
        <r>
          <rPr>
            <b/>
            <sz val="9"/>
            <rFont val="Tahoma"/>
            <family val="2"/>
          </rPr>
          <t>ASUS:</t>
        </r>
        <r>
          <rPr>
            <sz val="9"/>
            <rFont val="Tahoma"/>
            <family val="2"/>
          </rPr>
          <t xml:space="preserve">
Rehberlik yosa bu satırı delete yapınız. Başka ders yazmayınız.Boş Kalsın.
</t>
        </r>
      </text>
    </comment>
    <comment ref="F36" authorId="0">
      <text>
        <r>
          <rPr>
            <b/>
            <sz val="9"/>
            <rFont val="Tahoma"/>
            <family val="2"/>
          </rPr>
          <t>ASUS:</t>
        </r>
        <r>
          <rPr>
            <sz val="9"/>
            <rFont val="Tahoma"/>
            <family val="2"/>
          </rPr>
          <t xml:space="preserve">
REHBERLİK YOKSA BU SATIRI DELETE YAPINIZ.BAŞKA DERS YAZMAYINIZ. BOŞ KALSIN.</t>
        </r>
      </text>
    </comment>
  </commentList>
</comments>
</file>

<file path=xl/sharedStrings.xml><?xml version="1.0" encoding="utf-8"?>
<sst xmlns="http://schemas.openxmlformats.org/spreadsheetml/2006/main" count="151" uniqueCount="68">
  <si>
    <t xml:space="preserve">SAYI </t>
  </si>
  <si>
    <t>KONU</t>
  </si>
  <si>
    <t>İDARECİLERE AİT ÜCRET ONAYI</t>
  </si>
  <si>
    <t>S/N</t>
  </si>
  <si>
    <t>ADI SOYADI</t>
  </si>
  <si>
    <t>ATAMAYA ES.</t>
  </si>
  <si>
    <t>TOPLAM
EKDERS</t>
  </si>
  <si>
    <t>AÇIKLAMALAR</t>
  </si>
  <si>
    <t>YÖNETİM GÖREVİ</t>
  </si>
  <si>
    <t>ÖĞRETMENLERE AİT ÜCRET ONAYI</t>
  </si>
  <si>
    <t>OLUR</t>
  </si>
  <si>
    <t>BRANŞI</t>
  </si>
  <si>
    <t>İSTEĞE BAĞLI EKDERS
GÖREVİ</t>
  </si>
  <si>
    <t xml:space="preserve"> DERS NİTELİĞİNDE</t>
  </si>
  <si>
    <t>ÇAY KAYMAKAMLIĞI</t>
  </si>
  <si>
    <t>ÇAY İLÇE MİLLİ EĞİTİM MÜDÜRLÜĞÜNE</t>
  </si>
  <si>
    <t>ÜCRET KARŞILIĞI OKUTTUĞU DERS SAATİ TOPLAMI</t>
  </si>
  <si>
    <t>İlçe Milli Eğitim Müdürü</t>
  </si>
  <si>
    <t xml:space="preserve"> </t>
  </si>
  <si>
    <t>ÖĞRENCİ SOS.VE KİŞ.HİZ- 
KULÜP ÇALIŞMASI</t>
  </si>
  <si>
    <t>SINIF</t>
  </si>
  <si>
    <t>DERSİN ADI</t>
  </si>
  <si>
    <t>SAATİ</t>
  </si>
  <si>
    <t>REHBERLİK</t>
  </si>
  <si>
    <t>PLANLAMA
BAKIM
ONARIM
(ŞEFLİK)</t>
  </si>
  <si>
    <t xml:space="preserve"> BAŞKA OKULDA GİRDİĞİ DERS SAATİ</t>
  </si>
  <si>
    <t>EGZERSİZ
ÇALIŞMASI</t>
  </si>
  <si>
    <t>AYLIK KARŞILIĞI 
OKUTMASI GEREKEN DERS SAATİ TOPLAMI</t>
  </si>
  <si>
    <t>OKUTTUĞU TOPLAM
 DERS SAATİ TOPLAMI
(Rehberlik Hariç)</t>
  </si>
  <si>
    <t xml:space="preserve">OKUTTUĞU DERS ADI -SINIFI- ŞUBELERİ-
DERS SAATİ SAYISI </t>
  </si>
  <si>
    <t>OKUTTUĞU DERS ADI -SINIFI</t>
  </si>
  <si>
    <t xml:space="preserve"> ŞUBELERİ-DERS SAATİ SAYISI</t>
  </si>
  <si>
    <t>KULÜP ÇALIŞMASI
E / H</t>
  </si>
  <si>
    <t>ATAMAYA ESAS
BRANŞI</t>
  </si>
  <si>
    <t>ÜCRETLİ
TOPLAM 
EK DERS SAATİ</t>
  </si>
  <si>
    <t>E</t>
  </si>
  <si>
    <t>12/A</t>
  </si>
  <si>
    <t>12/B</t>
  </si>
  <si>
    <t>11/A</t>
  </si>
  <si>
    <t>11/B</t>
  </si>
  <si>
    <t>10/A</t>
  </si>
  <si>
    <t>10/B</t>
  </si>
  <si>
    <t>9/A</t>
  </si>
  <si>
    <t>9/B</t>
  </si>
  <si>
    <t>Uygun görüşle  arz ederim.</t>
  </si>
  <si>
    <t>T.C.</t>
  </si>
  <si>
    <t>OKUL MÜDÜRÜ</t>
  </si>
  <si>
    <t xml:space="preserve"> MÜDÜR YARDIMCISI</t>
  </si>
  <si>
    <t>OKUL NÖBET GÖREVİ</t>
  </si>
  <si>
    <t>Okul Müdürü</t>
  </si>
  <si>
    <t>…/09/2016</t>
  </si>
  <si>
    <t>2 SAAT ÇAY İMKB ANADOLU LİSESİNDE
6 SAAT ÇAY ÇPAL' DE DERSE GİRİYOR</t>
  </si>
  <si>
    <t>6 SAAT ÇAY NENE HATUN MTAL'DE
6 SAAT ÇAY GEVHER NESİBE MTAL' DE DERSE GİRİYOR.</t>
  </si>
  <si>
    <t>ÜCRETLİ
TOPLAM 
EK DERS SAATİ</t>
  </si>
  <si>
    <t>İŞLETMELERDE MESLEK EĞİTİMİ</t>
  </si>
  <si>
    <t>DESTEKLEME VE YETİŞTİRME KURSU</t>
  </si>
  <si>
    <t>HAZIRLIK VE 
PLANLAMA GÖREVİ</t>
  </si>
  <si>
    <t>: Ücret Onayı</t>
  </si>
  <si>
    <t xml:space="preserve"> AYLIK KARŞILIĞI
 OKUTTUĞU
 DERS SAATİ</t>
  </si>
  <si>
    <t xml:space="preserve">          Okulumuz sınıf ve şubelerinde açık bulunan derslerin yukarıda  durumu belirtilen idareci ve öğretmenlerce adları hizasında belirtilen ders saati kadar,  16.12.2006 tarih ve 26378 sayılı Resmi Gazete'de yayınlanan    "MEB Yönetici ve Öğretmenlerinin  ders ve  Ekders saatlerine ilişkin  Karar ", 31.03.2006 tarih ve 26125 sayılı Resmi Gazete'de yayınlanan 5473 sayılı Kanun ve 657 sayılı Devlet Memurları Kanunun 176.maddesi gereğince 10/10/2015 tarihinden itibaren beher ders saati için hafta içi gündüz  140, hafta sonu ve saat 18.00 dan sonra başlayan dersler için  150 gösterge rakamının  aylık  katsayısı  ile çarpımından oluşan miktar üzerinden, Milli Eğitim Bakanlığı Örgün ve Yaygın Eğitimi Destekleme ve Yetiştirme Kursları Yönergesi kapsamında görev alan yönetici ve öğretmenlere % 100 fazlası ile  ücret tahakkukunu olurlarınıza arz  ederim. </t>
  </si>
  <si>
    <t>-</t>
  </si>
  <si>
    <t>REHBERLİK ÖĞRETMENİ</t>
  </si>
  <si>
    <r>
      <t xml:space="preserve">: </t>
    </r>
    <r>
      <rPr>
        <sz val="12"/>
        <color indexed="10"/>
        <rFont val="Times New Roman"/>
        <family val="1"/>
      </rPr>
      <t>12345678</t>
    </r>
    <r>
      <rPr>
        <sz val="12"/>
        <rFont val="Times New Roman"/>
        <family val="1"/>
      </rPr>
      <t>- 841-</t>
    </r>
  </si>
  <si>
    <t>……………………………….. Müdürlüğü</t>
  </si>
  <si>
    <t>………………………</t>
  </si>
  <si>
    <t>……………………….</t>
  </si>
  <si>
    <t>Muhammed EVLİCE</t>
  </si>
  <si>
    <t>Kaymakam V.</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</si>
</sst>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2]\ #,##0.00_);[Red]\([$€-2]\ #,##0.00\)"/>
  </numFmts>
  <fonts count="56">
    <font>
      <sz val="12"/>
      <name val="Times New Roman"/>
      <family val="0"/>
    </font>
    <font>
      <b/>
      <sz val="8"/>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b/>
      <sz val="12"/>
      <name val="Times New Roman"/>
      <family val="1"/>
    </font>
    <font>
      <sz val="8"/>
      <name val="Times New Roman"/>
      <family val="1"/>
    </font>
    <font>
      <b/>
      <sz val="10"/>
      <name val="Times New Roman"/>
      <family val="1"/>
    </font>
    <font>
      <sz val="9"/>
      <name val="Tahoma"/>
      <family val="2"/>
    </font>
    <font>
      <b/>
      <sz val="9"/>
      <name val="Tahoma"/>
      <family val="2"/>
    </font>
    <font>
      <sz val="8"/>
      <color indexed="8"/>
      <name val="Times New Roman"/>
      <family val="1"/>
    </font>
    <font>
      <sz val="12"/>
      <color indexed="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sz val="8"/>
      <color indexed="10"/>
      <name val="Times New Roman"/>
      <family val="1"/>
    </font>
    <font>
      <b/>
      <sz val="10"/>
      <color indexed="10"/>
      <name val="Times New Roman"/>
      <family val="1"/>
    </font>
    <font>
      <b/>
      <sz val="8"/>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8"/>
      <color rgb="FFFF0000"/>
      <name val="Times New Roman"/>
      <family val="1"/>
    </font>
    <font>
      <sz val="12"/>
      <color rgb="FFFF0000"/>
      <name val="Times New Roman"/>
      <family val="1"/>
    </font>
    <font>
      <b/>
      <sz val="8"/>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hair"/>
      <bottom style="medium"/>
    </border>
    <border>
      <left>
        <color indexed="63"/>
      </left>
      <right>
        <color indexed="63"/>
      </right>
      <top style="hair"/>
      <bottom style="medium"/>
    </border>
    <border>
      <left>
        <color indexed="63"/>
      </left>
      <right>
        <color indexed="63"/>
      </right>
      <top style="medium"/>
      <bottom>
        <color indexed="63"/>
      </bottom>
    </border>
    <border>
      <left style="thin"/>
      <right style="thin"/>
      <top>
        <color indexed="63"/>
      </top>
      <bottom style="hair"/>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color indexed="63"/>
      </left>
      <right style="thin"/>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157">
    <xf numFmtId="0" fontId="0" fillId="0" borderId="0" xfId="0" applyAlignment="1">
      <alignment/>
    </xf>
    <xf numFmtId="0" fontId="50" fillId="33" borderId="0" xfId="0" applyFont="1" applyFill="1" applyAlignment="1">
      <alignment/>
    </xf>
    <xf numFmtId="0" fontId="50" fillId="33" borderId="0" xfId="0" applyFont="1" applyFill="1" applyAlignment="1">
      <alignment horizontal="justify" wrapText="1"/>
    </xf>
    <xf numFmtId="0" fontId="50" fillId="33" borderId="0" xfId="0" applyFont="1" applyFill="1" applyAlignment="1">
      <alignment wrapText="1"/>
    </xf>
    <xf numFmtId="0" fontId="51" fillId="33" borderId="0" xfId="0" applyFont="1" applyFill="1" applyAlignment="1">
      <alignment horizontal="right"/>
    </xf>
    <xf numFmtId="0" fontId="51" fillId="33" borderId="0" xfId="0" applyFont="1" applyFill="1" applyAlignment="1">
      <alignment/>
    </xf>
    <xf numFmtId="3" fontId="51" fillId="33" borderId="0" xfId="0" applyNumberFormat="1" applyFont="1" applyFill="1" applyAlignment="1">
      <alignment horizontal="center"/>
    </xf>
    <xf numFmtId="0" fontId="1" fillId="33" borderId="10"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locked="0"/>
    </xf>
    <xf numFmtId="0" fontId="10" fillId="33" borderId="13" xfId="0" applyFont="1" applyFill="1" applyBorder="1" applyAlignment="1" applyProtection="1">
      <alignment vertical="center" wrapText="1"/>
      <protection locked="0"/>
    </xf>
    <xf numFmtId="0" fontId="6" fillId="33" borderId="14" xfId="0" applyFont="1" applyFill="1" applyBorder="1" applyAlignment="1" applyProtection="1">
      <alignment horizontal="center" wrapText="1"/>
      <protection locked="0"/>
    </xf>
    <xf numFmtId="0" fontId="6" fillId="33" borderId="15" xfId="0" applyFont="1" applyFill="1" applyBorder="1" applyAlignment="1" applyProtection="1">
      <alignment vertical="center" wrapText="1"/>
      <protection locked="0"/>
    </xf>
    <xf numFmtId="0" fontId="6" fillId="33" borderId="12"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wrapText="1"/>
      <protection locked="0"/>
    </xf>
    <xf numFmtId="0" fontId="6" fillId="33" borderId="17" xfId="0" applyFont="1" applyFill="1" applyBorder="1" applyAlignment="1" applyProtection="1">
      <alignment vertical="center" wrapText="1"/>
      <protection locked="0"/>
    </xf>
    <xf numFmtId="0" fontId="52" fillId="33" borderId="16" xfId="0" applyFont="1" applyFill="1" applyBorder="1" applyAlignment="1" applyProtection="1">
      <alignment horizontal="center" vertical="center"/>
      <protection locked="0"/>
    </xf>
    <xf numFmtId="0" fontId="6" fillId="33" borderId="18" xfId="0" applyFont="1" applyFill="1" applyBorder="1" applyAlignment="1" applyProtection="1">
      <alignment vertical="center" wrapText="1"/>
      <protection locked="0"/>
    </xf>
    <xf numFmtId="0" fontId="0" fillId="33" borderId="0" xfId="0" applyFont="1" applyFill="1" applyAlignment="1" applyProtection="1">
      <alignment/>
      <protection locked="0"/>
    </xf>
    <xf numFmtId="0" fontId="5" fillId="33" borderId="0" xfId="0" applyFont="1" applyFill="1" applyAlignment="1" applyProtection="1">
      <alignment/>
      <protection locked="0"/>
    </xf>
    <xf numFmtId="0" fontId="0" fillId="33" borderId="0" xfId="0" applyFont="1" applyFill="1" applyAlignment="1" applyProtection="1">
      <alignment/>
      <protection locked="0"/>
    </xf>
    <xf numFmtId="0" fontId="4" fillId="33" borderId="0" xfId="0" applyFont="1" applyFill="1" applyAlignment="1" applyProtection="1">
      <alignment/>
      <protection locked="0"/>
    </xf>
    <xf numFmtId="0" fontId="0" fillId="33" borderId="0" xfId="0" applyFont="1" applyFill="1" applyAlignment="1" applyProtection="1">
      <alignment vertical="center"/>
      <protection locked="0"/>
    </xf>
    <xf numFmtId="0" fontId="1" fillId="33" borderId="19"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wrapText="1"/>
      <protection locked="0"/>
    </xf>
    <xf numFmtId="0" fontId="0" fillId="33" borderId="0" xfId="0" applyFont="1" applyFill="1" applyBorder="1" applyAlignment="1" applyProtection="1">
      <alignment/>
      <protection locked="0"/>
    </xf>
    <xf numFmtId="0" fontId="6" fillId="33" borderId="21"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left"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top" wrapText="1"/>
      <protection locked="0"/>
    </xf>
    <xf numFmtId="0" fontId="6" fillId="33" borderId="0" xfId="0" applyFont="1" applyFill="1" applyBorder="1" applyAlignment="1" applyProtection="1">
      <alignment horizontal="center"/>
      <protection locked="0"/>
    </xf>
    <xf numFmtId="0" fontId="6" fillId="33" borderId="14"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protection locked="0"/>
    </xf>
    <xf numFmtId="0" fontId="10" fillId="33" borderId="12" xfId="0" applyFont="1" applyFill="1" applyBorder="1" applyAlignment="1" applyProtection="1">
      <alignment vertical="center" wrapText="1"/>
      <protection locked="0"/>
    </xf>
    <xf numFmtId="0" fontId="0" fillId="33" borderId="0" xfId="0" applyFont="1" applyFill="1" applyAlignment="1" applyProtection="1">
      <alignment horizontal="left"/>
      <protection locked="0"/>
    </xf>
    <xf numFmtId="0" fontId="1" fillId="33" borderId="22"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1" fillId="33" borderId="24"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wrapText="1"/>
      <protection locked="0"/>
    </xf>
    <xf numFmtId="0" fontId="6" fillId="33" borderId="26" xfId="0" applyFont="1" applyFill="1" applyBorder="1" applyAlignment="1" applyProtection="1">
      <alignment vertical="center" wrapText="1"/>
      <protection locked="0"/>
    </xf>
    <xf numFmtId="0" fontId="52" fillId="33" borderId="2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wrapText="1"/>
      <protection locked="0"/>
    </xf>
    <xf numFmtId="0" fontId="6" fillId="33" borderId="25" xfId="0" applyFont="1" applyFill="1" applyBorder="1" applyAlignment="1" applyProtection="1">
      <alignment horizontal="center" vertical="center"/>
      <protection locked="0"/>
    </xf>
    <xf numFmtId="0" fontId="6" fillId="33" borderId="27" xfId="0" applyFont="1" applyFill="1" applyBorder="1" applyAlignment="1" applyProtection="1">
      <alignment horizontal="right"/>
      <protection locked="0"/>
    </xf>
    <xf numFmtId="0" fontId="6" fillId="33" borderId="16" xfId="0" applyFont="1" applyFill="1" applyBorder="1" applyAlignment="1" applyProtection="1">
      <alignment vertical="center" wrapText="1"/>
      <protection locked="0"/>
    </xf>
    <xf numFmtId="0" fontId="7" fillId="33" borderId="10" xfId="0" applyFont="1" applyFill="1" applyBorder="1" applyAlignment="1" applyProtection="1">
      <alignment horizontal="center" vertical="center" wrapText="1"/>
      <protection locked="0"/>
    </xf>
    <xf numFmtId="0" fontId="0" fillId="33" borderId="0" xfId="0" applyFont="1" applyFill="1" applyAlignment="1" applyProtection="1">
      <alignment vertical="center"/>
      <protection locked="0"/>
    </xf>
    <xf numFmtId="0" fontId="6" fillId="33" borderId="28" xfId="0" applyFont="1" applyFill="1" applyBorder="1" applyAlignment="1" applyProtection="1">
      <alignment horizontal="center" vertical="center" wrapText="1"/>
      <protection locked="0"/>
    </xf>
    <xf numFmtId="0" fontId="6" fillId="33" borderId="29" xfId="0" applyFont="1" applyFill="1" applyBorder="1" applyAlignment="1" applyProtection="1">
      <alignment horizontal="center" vertical="center"/>
      <protection locked="0"/>
    </xf>
    <xf numFmtId="0" fontId="5" fillId="33" borderId="0" xfId="0" applyFont="1" applyFill="1" applyBorder="1" applyAlignment="1" applyProtection="1">
      <alignment/>
      <protection locked="0"/>
    </xf>
    <xf numFmtId="0" fontId="6" fillId="33" borderId="3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50" fillId="33" borderId="0" xfId="0" applyFont="1" applyFill="1" applyAlignment="1">
      <alignment horizontal="center"/>
    </xf>
    <xf numFmtId="0" fontId="53" fillId="33" borderId="0" xfId="0" applyFont="1" applyFill="1" applyAlignment="1">
      <alignment horizontal="center"/>
    </xf>
    <xf numFmtId="0" fontId="51" fillId="33" borderId="0" xfId="0" applyFont="1" applyFill="1" applyAlignment="1">
      <alignment horizontal="center" vertical="top"/>
    </xf>
    <xf numFmtId="0" fontId="51" fillId="33" borderId="0" xfId="0" applyFont="1" applyFill="1" applyAlignment="1">
      <alignment horizontal="center"/>
    </xf>
    <xf numFmtId="0" fontId="50" fillId="33" borderId="0" xfId="0" applyFont="1" applyFill="1" applyAlignment="1">
      <alignment horizontal="left" wrapText="1"/>
    </xf>
    <xf numFmtId="0" fontId="50" fillId="33" borderId="0" xfId="0" applyFont="1" applyFill="1" applyAlignment="1">
      <alignment horizontal="center"/>
    </xf>
    <xf numFmtId="0" fontId="7" fillId="33" borderId="21" xfId="0" applyFont="1" applyFill="1" applyBorder="1" applyAlignment="1" applyProtection="1">
      <alignment horizontal="center" vertical="center" wrapText="1"/>
      <protection locked="0"/>
    </xf>
    <xf numFmtId="0" fontId="6" fillId="33" borderId="24" xfId="0" applyFont="1" applyFill="1" applyBorder="1" applyAlignment="1" applyProtection="1">
      <alignment horizontal="center" vertical="center" wrapText="1"/>
      <protection locked="0"/>
    </xf>
    <xf numFmtId="0" fontId="6" fillId="33" borderId="31" xfId="0" applyFont="1" applyFill="1" applyBorder="1" applyAlignment="1" applyProtection="1">
      <alignment horizontal="center" vertical="center" wrapText="1"/>
      <protection locked="0"/>
    </xf>
    <xf numFmtId="0" fontId="6" fillId="33" borderId="32" xfId="0" applyFont="1" applyFill="1" applyBorder="1" applyAlignment="1" applyProtection="1">
      <alignment horizontal="center" vertical="center" wrapText="1"/>
      <protection locked="0"/>
    </xf>
    <xf numFmtId="0" fontId="6" fillId="33" borderId="3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36" xfId="0" applyFont="1" applyFill="1" applyBorder="1" applyAlignment="1" applyProtection="1">
      <alignment horizontal="center" vertical="center" wrapText="1"/>
      <protection locked="0"/>
    </xf>
    <xf numFmtId="0" fontId="6" fillId="33" borderId="37"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wrapText="1"/>
      <protection locked="0"/>
    </xf>
    <xf numFmtId="0" fontId="6" fillId="33" borderId="39"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7" fillId="33" borderId="42" xfId="0" applyFont="1" applyFill="1" applyBorder="1" applyAlignment="1" applyProtection="1">
      <alignment horizontal="center" vertical="center"/>
      <protection hidden="1"/>
    </xf>
    <xf numFmtId="0" fontId="7" fillId="33" borderId="41"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wrapText="1"/>
      <protection locked="0"/>
    </xf>
    <xf numFmtId="0" fontId="7" fillId="33" borderId="42"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7" fillId="33" borderId="42" xfId="0" applyFont="1" applyFill="1" applyBorder="1" applyAlignment="1" applyProtection="1">
      <alignment horizontal="center" vertical="center" wrapText="1"/>
      <protection hidden="1"/>
    </xf>
    <xf numFmtId="0" fontId="7" fillId="33" borderId="29" xfId="0" applyFont="1" applyFill="1" applyBorder="1" applyAlignment="1" applyProtection="1">
      <alignment horizontal="center" vertical="center" wrapText="1"/>
      <protection locked="0"/>
    </xf>
    <xf numFmtId="0" fontId="7" fillId="33" borderId="29" xfId="0" applyFont="1" applyFill="1" applyBorder="1" applyAlignment="1" applyProtection="1">
      <alignment horizontal="center" vertical="center" wrapText="1"/>
      <protection hidden="1"/>
    </xf>
    <xf numFmtId="0" fontId="6" fillId="33" borderId="3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6" fillId="33" borderId="43" xfId="0" applyFont="1" applyFill="1" applyBorder="1" applyAlignment="1" applyProtection="1">
      <alignment horizontal="center" vertical="center" wrapText="1"/>
      <protection locked="0"/>
    </xf>
    <xf numFmtId="0" fontId="7" fillId="33" borderId="29" xfId="0" applyFont="1" applyFill="1" applyBorder="1" applyAlignment="1" applyProtection="1">
      <alignment horizontal="center" vertical="center"/>
      <protection hidden="1"/>
    </xf>
    <xf numFmtId="0" fontId="1" fillId="33" borderId="19" xfId="0" applyFont="1" applyFill="1" applyBorder="1" applyAlignment="1" applyProtection="1">
      <alignment horizontal="center" vertical="center" wrapText="1"/>
      <protection locked="0"/>
    </xf>
    <xf numFmtId="0" fontId="1" fillId="33" borderId="29" xfId="0" applyFont="1" applyFill="1" applyBorder="1" applyAlignment="1" applyProtection="1">
      <alignment horizontal="center" vertical="center" wrapText="1"/>
      <protection locked="0"/>
    </xf>
    <xf numFmtId="0" fontId="1" fillId="33" borderId="22" xfId="0" applyFont="1" applyFill="1" applyBorder="1" applyAlignment="1" applyProtection="1">
      <alignment horizontal="center" vertical="center" wrapText="1"/>
      <protection locked="0"/>
    </xf>
    <xf numFmtId="0" fontId="1" fillId="33" borderId="27" xfId="0" applyFont="1" applyFill="1" applyBorder="1" applyAlignment="1" applyProtection="1">
      <alignment horizontal="center" vertical="center"/>
      <protection locked="0"/>
    </xf>
    <xf numFmtId="0" fontId="1" fillId="33" borderId="44" xfId="0" applyFont="1" applyFill="1" applyBorder="1" applyAlignment="1" applyProtection="1">
      <alignment horizontal="center" vertical="center"/>
      <protection locked="0"/>
    </xf>
    <xf numFmtId="0" fontId="6" fillId="33" borderId="10" xfId="0" applyFont="1" applyFill="1" applyBorder="1" applyAlignment="1" applyProtection="1">
      <alignment horizontal="left" vertical="center" wrapText="1"/>
      <protection locked="0"/>
    </xf>
    <xf numFmtId="0" fontId="6" fillId="33" borderId="24"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left" vertical="center" wrapText="1"/>
      <protection locked="0"/>
    </xf>
    <xf numFmtId="0" fontId="7" fillId="33" borderId="24"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wrapText="1"/>
      <protection locked="0"/>
    </xf>
    <xf numFmtId="0" fontId="6" fillId="33" borderId="21" xfId="0" applyFont="1" applyFill="1" applyBorder="1" applyAlignment="1" applyProtection="1">
      <alignment horizontal="left" vertical="center" wrapText="1"/>
      <protection locked="0"/>
    </xf>
    <xf numFmtId="0" fontId="6" fillId="33" borderId="45" xfId="0" applyFont="1" applyFill="1" applyBorder="1" applyAlignment="1" applyProtection="1">
      <alignment horizontal="center" vertical="center" wrapText="1"/>
      <protection locked="0"/>
    </xf>
    <xf numFmtId="0" fontId="6" fillId="33" borderId="46" xfId="0" applyFont="1" applyFill="1" applyBorder="1" applyAlignment="1" applyProtection="1">
      <alignment horizontal="center" vertical="center" wrapText="1"/>
      <protection locked="0"/>
    </xf>
    <xf numFmtId="0" fontId="7" fillId="33" borderId="45" xfId="0" applyFont="1" applyFill="1" applyBorder="1" applyAlignment="1" applyProtection="1">
      <alignment horizontal="center" vertical="center" wrapText="1"/>
      <protection locked="0"/>
    </xf>
    <xf numFmtId="0" fontId="7" fillId="33" borderId="46"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protection locked="0"/>
    </xf>
    <xf numFmtId="0" fontId="1" fillId="33" borderId="47" xfId="0" applyFont="1" applyFill="1" applyBorder="1" applyAlignment="1" applyProtection="1">
      <alignment horizontal="center" vertical="center"/>
      <protection locked="0"/>
    </xf>
    <xf numFmtId="0" fontId="1" fillId="33" borderId="34" xfId="0"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0" fontId="1" fillId="33" borderId="23" xfId="0" applyFont="1" applyFill="1" applyBorder="1" applyAlignment="1" applyProtection="1">
      <alignment horizontal="center" vertical="center"/>
      <protection locked="0"/>
    </xf>
    <xf numFmtId="0" fontId="1" fillId="33" borderId="38"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vertical="center" wrapText="1"/>
      <protection locked="0"/>
    </xf>
    <xf numFmtId="0" fontId="1" fillId="33" borderId="43" xfId="0" applyFont="1" applyFill="1" applyBorder="1" applyAlignment="1" applyProtection="1">
      <alignment horizontal="center" vertical="center"/>
      <protection locked="0"/>
    </xf>
    <xf numFmtId="0" fontId="1" fillId="33" borderId="48" xfId="0" applyFont="1" applyFill="1" applyBorder="1" applyAlignment="1" applyProtection="1">
      <alignment horizontal="center" vertical="center"/>
      <protection locked="0"/>
    </xf>
    <xf numFmtId="0" fontId="1" fillId="33" borderId="49" xfId="0" applyFont="1" applyFill="1" applyBorder="1" applyAlignment="1" applyProtection="1">
      <alignment horizontal="center" vertical="center"/>
      <protection locked="0"/>
    </xf>
    <xf numFmtId="0" fontId="1" fillId="33" borderId="50" xfId="0" applyFont="1" applyFill="1" applyBorder="1" applyAlignment="1" applyProtection="1">
      <alignment horizontal="center" vertical="center"/>
      <protection locked="0"/>
    </xf>
    <xf numFmtId="0" fontId="1" fillId="33" borderId="51" xfId="0" applyFont="1" applyFill="1" applyBorder="1" applyAlignment="1" applyProtection="1">
      <alignment horizontal="center" vertical="center"/>
      <protection locked="0"/>
    </xf>
    <xf numFmtId="0" fontId="5" fillId="33" borderId="0" xfId="0" applyFont="1" applyFill="1" applyAlignment="1" applyProtection="1">
      <alignment horizontal="center"/>
      <protection locked="0"/>
    </xf>
    <xf numFmtId="0" fontId="0" fillId="33" borderId="0" xfId="0" applyFont="1" applyFill="1" applyAlignment="1" applyProtection="1">
      <alignment horizontal="left"/>
      <protection locked="0"/>
    </xf>
    <xf numFmtId="14" fontId="5" fillId="33" borderId="0" xfId="0" applyNumberFormat="1" applyFont="1" applyFill="1" applyAlignment="1" applyProtection="1">
      <alignment horizontal="center" vertical="center"/>
      <protection locked="0"/>
    </xf>
    <xf numFmtId="0" fontId="1" fillId="33" borderId="52" xfId="0" applyFont="1" applyFill="1" applyBorder="1" applyAlignment="1" applyProtection="1">
      <alignment horizontal="center" vertical="center"/>
      <protection locked="0"/>
    </xf>
    <xf numFmtId="0" fontId="1" fillId="33" borderId="53" xfId="0" applyFont="1" applyFill="1" applyBorder="1" applyAlignment="1" applyProtection="1">
      <alignment horizontal="center" vertical="center"/>
      <protection locked="0"/>
    </xf>
    <xf numFmtId="0" fontId="1" fillId="33" borderId="54" xfId="0" applyFont="1" applyFill="1" applyBorder="1" applyAlignment="1" applyProtection="1">
      <alignment horizontal="center" vertical="center"/>
      <protection locked="0"/>
    </xf>
    <xf numFmtId="0" fontId="1" fillId="33" borderId="55"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wrapText="1"/>
      <protection hidden="1"/>
    </xf>
    <xf numFmtId="0" fontId="7" fillId="33" borderId="19" xfId="0" applyFont="1" applyFill="1" applyBorder="1" applyAlignment="1" applyProtection="1">
      <alignment horizontal="center" vertical="center" wrapText="1"/>
      <protection locked="0"/>
    </xf>
    <xf numFmtId="0" fontId="6" fillId="33" borderId="56" xfId="0" applyFont="1" applyFill="1" applyBorder="1" applyAlignment="1" applyProtection="1">
      <alignment horizontal="center" vertical="center" wrapText="1"/>
      <protection locked="0"/>
    </xf>
    <xf numFmtId="0" fontId="6" fillId="33" borderId="57" xfId="0" applyFont="1" applyFill="1" applyBorder="1" applyAlignment="1" applyProtection="1">
      <alignment horizontal="center" vertical="center" wrapText="1"/>
      <protection locked="0"/>
    </xf>
    <xf numFmtId="0" fontId="1" fillId="33" borderId="58" xfId="0" applyFont="1" applyFill="1" applyBorder="1" applyAlignment="1" applyProtection="1">
      <alignment horizontal="center" vertical="center"/>
      <protection locked="0"/>
    </xf>
    <xf numFmtId="0" fontId="1" fillId="33" borderId="59" xfId="0" applyFont="1" applyFill="1" applyBorder="1" applyAlignment="1" applyProtection="1">
      <alignment horizontal="center" vertical="center"/>
      <protection locked="0"/>
    </xf>
    <xf numFmtId="0" fontId="54" fillId="33" borderId="53" xfId="0" applyFont="1" applyFill="1" applyBorder="1" applyAlignment="1" applyProtection="1">
      <alignment horizontal="left" vertical="center" wrapText="1"/>
      <protection locked="0"/>
    </xf>
    <xf numFmtId="0" fontId="54" fillId="33" borderId="54" xfId="0" applyFont="1" applyFill="1" applyBorder="1" applyAlignment="1" applyProtection="1">
      <alignment horizontal="left" vertical="center"/>
      <protection locked="0"/>
    </xf>
    <xf numFmtId="0" fontId="54" fillId="33" borderId="55" xfId="0" applyFont="1" applyFill="1" applyBorder="1" applyAlignment="1" applyProtection="1">
      <alignment horizontal="left" vertical="center"/>
      <protection locked="0"/>
    </xf>
    <xf numFmtId="0" fontId="0" fillId="33" borderId="60" xfId="0" applyFont="1" applyFill="1" applyBorder="1" applyAlignment="1" applyProtection="1">
      <alignment horizontal="center" vertical="center"/>
      <protection locked="0"/>
    </xf>
    <xf numFmtId="0" fontId="6" fillId="33" borderId="37" xfId="0" applyFont="1" applyFill="1" applyBorder="1" applyAlignment="1" applyProtection="1">
      <alignment horizontal="center" vertical="center" wrapText="1"/>
      <protection locked="0"/>
    </xf>
    <xf numFmtId="0" fontId="6" fillId="33" borderId="38" xfId="0" applyFont="1" applyFill="1" applyBorder="1" applyAlignment="1" applyProtection="1">
      <alignment horizontal="center" vertical="center" wrapText="1"/>
      <protection locked="0"/>
    </xf>
    <xf numFmtId="0" fontId="6" fillId="33" borderId="40" xfId="0" applyFont="1" applyFill="1" applyBorder="1" applyAlignment="1" applyProtection="1">
      <alignment horizontal="center" vertical="center" wrapText="1"/>
      <protection locked="0"/>
    </xf>
    <xf numFmtId="0" fontId="55" fillId="33" borderId="41" xfId="0" applyFont="1" applyFill="1" applyBorder="1" applyAlignment="1" applyProtection="1">
      <alignment horizontal="center" vertical="center" wrapText="1"/>
      <protection locked="0"/>
    </xf>
    <xf numFmtId="0" fontId="55" fillId="33" borderId="20" xfId="0" applyFont="1" applyFill="1" applyBorder="1" applyAlignment="1" applyProtection="1">
      <alignment horizontal="center" vertical="center" wrapText="1"/>
      <protection locked="0"/>
    </xf>
    <xf numFmtId="0" fontId="55" fillId="33" borderId="42" xfId="0" applyFont="1" applyFill="1" applyBorder="1" applyAlignment="1" applyProtection="1">
      <alignment horizontal="center" vertical="center" wrapText="1"/>
      <protection locked="0"/>
    </xf>
    <xf numFmtId="0" fontId="6" fillId="33" borderId="52" xfId="0" applyFont="1" applyFill="1" applyBorder="1" applyAlignment="1" applyProtection="1">
      <alignment horizontal="center" vertical="center"/>
      <protection locked="0"/>
    </xf>
    <xf numFmtId="0" fontId="6" fillId="33" borderId="48" xfId="0" applyFont="1" applyFill="1" applyBorder="1" applyAlignment="1" applyProtection="1">
      <alignment horizontal="center" vertical="center" wrapText="1"/>
      <protection locked="0"/>
    </xf>
    <xf numFmtId="0" fontId="1" fillId="33" borderId="53"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locked="0"/>
    </xf>
    <xf numFmtId="0" fontId="51" fillId="33" borderId="0" xfId="0" applyFont="1" applyFill="1" applyAlignment="1">
      <alignment horizontal="center" vertical="top"/>
    </xf>
    <xf numFmtId="0" fontId="50" fillId="33" borderId="0" xfId="0" applyFont="1" applyFill="1" applyAlignment="1">
      <alignment horizontal="center"/>
    </xf>
    <xf numFmtId="0" fontId="0" fillId="33" borderId="0" xfId="0" applyFont="1" applyFill="1" applyAlignment="1">
      <alignment horizontal="center"/>
    </xf>
    <xf numFmtId="0" fontId="7" fillId="33" borderId="53" xfId="0" applyFont="1" applyFill="1" applyBorder="1" applyAlignment="1" applyProtection="1">
      <alignment horizontal="center" vertical="center"/>
      <protection locked="0"/>
    </xf>
    <xf numFmtId="0" fontId="7" fillId="33" borderId="54" xfId="0" applyFont="1" applyFill="1" applyBorder="1" applyAlignment="1" applyProtection="1">
      <alignment horizontal="center" vertical="center"/>
      <protection locked="0"/>
    </xf>
    <xf numFmtId="0" fontId="7" fillId="33" borderId="59" xfId="0" applyFont="1" applyFill="1" applyBorder="1" applyAlignment="1" applyProtection="1">
      <alignment horizontal="center" vertical="center"/>
      <protection locked="0"/>
    </xf>
    <xf numFmtId="0" fontId="50" fillId="33" borderId="0" xfId="0" applyFont="1" applyFill="1" applyAlignment="1">
      <alignment horizontal="left" wrapText="1"/>
    </xf>
    <xf numFmtId="0" fontId="51" fillId="33" borderId="0" xfId="0" applyFont="1" applyFill="1" applyAlignment="1">
      <alignment horizontal="center"/>
    </xf>
    <xf numFmtId="0" fontId="54" fillId="33" borderId="59" xfId="0" applyFont="1" applyFill="1" applyBorder="1" applyAlignment="1" applyProtection="1">
      <alignment horizontal="left" vertical="center"/>
      <protection locked="0"/>
    </xf>
    <xf numFmtId="0" fontId="55" fillId="33" borderId="29" xfId="0" applyFont="1" applyFill="1" applyBorder="1" applyAlignment="1" applyProtection="1">
      <alignment horizontal="center"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N&#304;HAT\Desktop\OKUL\&#220;CRET%20ONAYI\2001-2002%20ucret%20onaylar&#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 ARALIK"/>
      <sheetName val="03 aralık"/>
      <sheetName val="17 EYLÜL"/>
      <sheetName val="10 EYLÜL"/>
      <sheetName val="26 ŞUBAT"/>
      <sheetName val="2 OCAK"/>
      <sheetName val="22 EKİM"/>
      <sheetName val="24 EYLÜL"/>
    </sheetNames>
    <sheetDataSet>
      <sheetData sheetId="2">
        <row r="50">
          <cell r="D50">
            <v>37144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U53"/>
  <sheetViews>
    <sheetView tabSelected="1" zoomScale="80" zoomScaleNormal="80" zoomScalePageLayoutView="0" workbookViewId="0" topLeftCell="A1">
      <selection activeCell="L18" sqref="L18:L27"/>
    </sheetView>
  </sheetViews>
  <sheetFormatPr defaultColWidth="9.00390625" defaultRowHeight="15.75"/>
  <cols>
    <col min="1" max="1" width="4.25390625" style="19" customWidth="1"/>
    <col min="2" max="3" width="7.625" style="19" customWidth="1"/>
    <col min="4" max="4" width="11.75390625" style="19" customWidth="1"/>
    <col min="5" max="5" width="4.75390625" style="19" customWidth="1"/>
    <col min="6" max="6" width="21.375" style="19" customWidth="1"/>
    <col min="7" max="7" width="5.375" style="19" customWidth="1"/>
    <col min="8" max="8" width="12.00390625" style="19" customWidth="1"/>
    <col min="9" max="9" width="15.25390625" style="19" customWidth="1"/>
    <col min="10" max="10" width="12.125" style="19" customWidth="1"/>
    <col min="11" max="11" width="12.50390625" style="19" customWidth="1"/>
    <col min="12" max="12" width="9.50390625" style="19" customWidth="1"/>
    <col min="13" max="13" width="10.50390625" style="19" customWidth="1"/>
    <col min="14" max="14" width="8.00390625" style="19" customWidth="1"/>
    <col min="15" max="15" width="9.50390625" style="19" customWidth="1"/>
    <col min="16" max="16" width="9.375" style="19" customWidth="1"/>
    <col min="17" max="17" width="12.125" style="19" customWidth="1"/>
    <col min="18" max="18" width="10.50390625" style="19" customWidth="1"/>
    <col min="19" max="19" width="8.875" style="19" customWidth="1"/>
    <col min="20" max="20" width="8.25390625" style="19" customWidth="1"/>
    <col min="21" max="21" width="12.75390625" style="19" customWidth="1"/>
    <col min="22" max="16384" width="9.00390625" style="19" customWidth="1"/>
  </cols>
  <sheetData>
    <row r="1" ht="22.5" customHeight="1"/>
    <row r="2" spans="1:21" ht="15.75">
      <c r="A2" s="119" t="s">
        <v>45</v>
      </c>
      <c r="B2" s="119"/>
      <c r="C2" s="119"/>
      <c r="D2" s="119"/>
      <c r="E2" s="119"/>
      <c r="F2" s="119"/>
      <c r="G2" s="119"/>
      <c r="H2" s="119"/>
      <c r="I2" s="119"/>
      <c r="J2" s="119"/>
      <c r="K2" s="119"/>
      <c r="L2" s="119"/>
      <c r="M2" s="119"/>
      <c r="N2" s="119"/>
      <c r="O2" s="119"/>
      <c r="P2" s="119"/>
      <c r="Q2" s="119"/>
      <c r="R2" s="119"/>
      <c r="S2" s="119"/>
      <c r="T2" s="119"/>
      <c r="U2" s="119"/>
    </row>
    <row r="3" spans="1:21" ht="15.75">
      <c r="A3" s="119" t="s">
        <v>14</v>
      </c>
      <c r="B3" s="119"/>
      <c r="C3" s="119"/>
      <c r="D3" s="119"/>
      <c r="E3" s="119"/>
      <c r="F3" s="119"/>
      <c r="G3" s="119"/>
      <c r="H3" s="119"/>
      <c r="I3" s="119"/>
      <c r="J3" s="119"/>
      <c r="K3" s="119"/>
      <c r="L3" s="119"/>
      <c r="M3" s="119"/>
      <c r="N3" s="119"/>
      <c r="O3" s="119"/>
      <c r="P3" s="119"/>
      <c r="Q3" s="119"/>
      <c r="R3" s="119"/>
      <c r="S3" s="119"/>
      <c r="T3" s="119"/>
      <c r="U3" s="119"/>
    </row>
    <row r="4" spans="1:21" ht="15.75">
      <c r="A4" s="119" t="s">
        <v>63</v>
      </c>
      <c r="B4" s="119"/>
      <c r="C4" s="119"/>
      <c r="D4" s="119"/>
      <c r="E4" s="119"/>
      <c r="F4" s="119"/>
      <c r="G4" s="119"/>
      <c r="H4" s="119"/>
      <c r="I4" s="119"/>
      <c r="J4" s="119"/>
      <c r="K4" s="119"/>
      <c r="L4" s="119"/>
      <c r="M4" s="119"/>
      <c r="N4" s="119"/>
      <c r="O4" s="119"/>
      <c r="P4" s="119"/>
      <c r="Q4" s="119"/>
      <c r="R4" s="119"/>
      <c r="S4" s="119"/>
      <c r="T4" s="119"/>
      <c r="U4" s="119"/>
    </row>
    <row r="5" spans="1:21" ht="15.75">
      <c r="A5" s="119"/>
      <c r="B5" s="119"/>
      <c r="C5" s="119"/>
      <c r="D5" s="119"/>
      <c r="E5" s="119"/>
      <c r="F5" s="119"/>
      <c r="G5" s="119"/>
      <c r="H5" s="119"/>
      <c r="I5" s="119"/>
      <c r="J5" s="119"/>
      <c r="K5" s="119"/>
      <c r="L5" s="119"/>
      <c r="M5" s="119"/>
      <c r="N5" s="119"/>
      <c r="O5" s="119"/>
      <c r="P5" s="119"/>
      <c r="Q5" s="119"/>
      <c r="R5" s="119"/>
      <c r="S5" s="119"/>
      <c r="T5" s="119"/>
      <c r="U5" s="119"/>
    </row>
    <row r="6" spans="1:10" ht="15.75">
      <c r="A6" s="21"/>
      <c r="B6" s="21" t="s">
        <v>0</v>
      </c>
      <c r="C6" s="120" t="s">
        <v>62</v>
      </c>
      <c r="D6" s="120"/>
      <c r="E6" s="37"/>
      <c r="F6" s="21"/>
      <c r="I6" s="21"/>
      <c r="J6" s="21"/>
    </row>
    <row r="7" spans="1:21" ht="15.75">
      <c r="A7" s="23"/>
      <c r="B7" s="23" t="s">
        <v>1</v>
      </c>
      <c r="C7" s="50" t="s">
        <v>57</v>
      </c>
      <c r="D7" s="23"/>
      <c r="E7" s="23"/>
      <c r="F7" s="23"/>
      <c r="G7" s="23"/>
      <c r="H7" s="23"/>
      <c r="I7" s="23"/>
      <c r="J7" s="23"/>
      <c r="K7" s="23"/>
      <c r="L7" s="23"/>
      <c r="M7" s="23"/>
      <c r="N7" s="23"/>
      <c r="O7" s="23"/>
      <c r="P7" s="23"/>
      <c r="Q7" s="23"/>
      <c r="R7" s="23"/>
      <c r="S7" s="23"/>
      <c r="T7" s="121">
        <f ca="1">TODAY()</f>
        <v>42634</v>
      </c>
      <c r="U7" s="121"/>
    </row>
    <row r="8" spans="1:21" ht="20.25" customHeight="1" thickBot="1">
      <c r="A8" s="107" t="s">
        <v>2</v>
      </c>
      <c r="B8" s="107"/>
      <c r="C8" s="107"/>
      <c r="D8" s="107"/>
      <c r="E8" s="107"/>
      <c r="F8" s="107"/>
      <c r="G8" s="107"/>
      <c r="H8" s="107"/>
      <c r="I8" s="107"/>
      <c r="J8" s="107"/>
      <c r="K8" s="107"/>
      <c r="L8" s="107"/>
      <c r="M8" s="107"/>
      <c r="N8" s="107"/>
      <c r="O8" s="107"/>
      <c r="P8" s="107"/>
      <c r="Q8" s="107"/>
      <c r="R8" s="107"/>
      <c r="S8" s="107"/>
      <c r="T8" s="107"/>
      <c r="U8" s="107"/>
    </row>
    <row r="9" spans="1:21" ht="26.25" customHeight="1">
      <c r="A9" s="108" t="s">
        <v>3</v>
      </c>
      <c r="B9" s="110" t="s">
        <v>4</v>
      </c>
      <c r="C9" s="96"/>
      <c r="D9" s="24" t="s">
        <v>5</v>
      </c>
      <c r="E9" s="110" t="s">
        <v>30</v>
      </c>
      <c r="F9" s="96"/>
      <c r="G9" s="94" t="s">
        <v>58</v>
      </c>
      <c r="H9" s="96"/>
      <c r="I9" s="38" t="s">
        <v>13</v>
      </c>
      <c r="J9" s="92" t="s">
        <v>12</v>
      </c>
      <c r="K9" s="92" t="s">
        <v>54</v>
      </c>
      <c r="L9" s="92" t="s">
        <v>48</v>
      </c>
      <c r="M9" s="92" t="s">
        <v>55</v>
      </c>
      <c r="N9" s="92" t="s">
        <v>6</v>
      </c>
      <c r="O9" s="110" t="s">
        <v>7</v>
      </c>
      <c r="P9" s="95"/>
      <c r="Q9" s="95"/>
      <c r="R9" s="95"/>
      <c r="S9" s="95"/>
      <c r="T9" s="95"/>
      <c r="U9" s="116"/>
    </row>
    <row r="10" spans="1:21" ht="18.75" customHeight="1">
      <c r="A10" s="109"/>
      <c r="B10" s="111"/>
      <c r="C10" s="112"/>
      <c r="D10" s="25" t="s">
        <v>11</v>
      </c>
      <c r="E10" s="114" t="s">
        <v>31</v>
      </c>
      <c r="F10" s="115"/>
      <c r="G10" s="114"/>
      <c r="H10" s="115"/>
      <c r="I10" s="39" t="s">
        <v>8</v>
      </c>
      <c r="J10" s="113"/>
      <c r="K10" s="93"/>
      <c r="L10" s="93"/>
      <c r="M10" s="93"/>
      <c r="N10" s="93"/>
      <c r="O10" s="114"/>
      <c r="P10" s="117"/>
      <c r="Q10" s="117"/>
      <c r="R10" s="117"/>
      <c r="S10" s="117"/>
      <c r="T10" s="117"/>
      <c r="U10" s="118"/>
    </row>
    <row r="11" spans="1:21" ht="33" customHeight="1">
      <c r="A11" s="54">
        <v>1</v>
      </c>
      <c r="B11" s="97"/>
      <c r="C11" s="97"/>
      <c r="D11" s="55"/>
      <c r="E11" s="98"/>
      <c r="F11" s="99"/>
      <c r="G11" s="100">
        <v>2</v>
      </c>
      <c r="H11" s="101"/>
      <c r="I11" s="49">
        <v>25</v>
      </c>
      <c r="J11" s="49" t="s">
        <v>60</v>
      </c>
      <c r="K11" s="49" t="s">
        <v>60</v>
      </c>
      <c r="L11" s="49" t="s">
        <v>60</v>
      </c>
      <c r="M11" s="49" t="s">
        <v>60</v>
      </c>
      <c r="N11" s="49">
        <f>SUM(I11:M11)</f>
        <v>25</v>
      </c>
      <c r="O11" s="63" t="s">
        <v>46</v>
      </c>
      <c r="P11" s="64"/>
      <c r="Q11" s="64"/>
      <c r="R11" s="64"/>
      <c r="S11" s="64"/>
      <c r="T11" s="64"/>
      <c r="U11" s="65"/>
    </row>
    <row r="12" spans="1:21" ht="33" customHeight="1">
      <c r="A12" s="54">
        <v>2</v>
      </c>
      <c r="B12" s="97"/>
      <c r="C12" s="97"/>
      <c r="D12" s="55"/>
      <c r="E12" s="98"/>
      <c r="F12" s="99"/>
      <c r="G12" s="100">
        <v>6</v>
      </c>
      <c r="H12" s="101"/>
      <c r="I12" s="49">
        <v>20</v>
      </c>
      <c r="J12" s="49" t="s">
        <v>60</v>
      </c>
      <c r="K12" s="49" t="s">
        <v>60</v>
      </c>
      <c r="L12" s="49">
        <v>2</v>
      </c>
      <c r="M12" s="49" t="s">
        <v>60</v>
      </c>
      <c r="N12" s="49">
        <f>SUM(I12:M12)</f>
        <v>22</v>
      </c>
      <c r="O12" s="63" t="s">
        <v>47</v>
      </c>
      <c r="P12" s="64"/>
      <c r="Q12" s="64"/>
      <c r="R12" s="64"/>
      <c r="S12" s="64"/>
      <c r="T12" s="64"/>
      <c r="U12" s="65"/>
    </row>
    <row r="13" spans="1:21" ht="33" customHeight="1" thickBot="1">
      <c r="A13" s="54">
        <v>3</v>
      </c>
      <c r="B13" s="102"/>
      <c r="C13" s="102"/>
      <c r="D13" s="28" t="s">
        <v>23</v>
      </c>
      <c r="E13" s="103" t="s">
        <v>60</v>
      </c>
      <c r="F13" s="104"/>
      <c r="G13" s="105" t="s">
        <v>60</v>
      </c>
      <c r="H13" s="106"/>
      <c r="I13" s="62">
        <v>18</v>
      </c>
      <c r="J13" s="62" t="s">
        <v>60</v>
      </c>
      <c r="K13" s="62" t="s">
        <v>60</v>
      </c>
      <c r="L13" s="62" t="s">
        <v>60</v>
      </c>
      <c r="M13" s="62" t="s">
        <v>60</v>
      </c>
      <c r="N13" s="62">
        <f>SUM(I13:M13)</f>
        <v>18</v>
      </c>
      <c r="O13" s="103" t="s">
        <v>61</v>
      </c>
      <c r="P13" s="128"/>
      <c r="Q13" s="128"/>
      <c r="R13" s="128"/>
      <c r="S13" s="128"/>
      <c r="T13" s="128"/>
      <c r="U13" s="129"/>
    </row>
    <row r="14" spans="1:21" s="27" customFormat="1" ht="15.75">
      <c r="A14" s="47"/>
      <c r="B14" s="29"/>
      <c r="C14" s="29"/>
      <c r="D14" s="30"/>
      <c r="E14" s="30"/>
      <c r="F14" s="30"/>
      <c r="G14" s="31"/>
      <c r="H14" s="31"/>
      <c r="I14" s="30"/>
      <c r="J14" s="30"/>
      <c r="K14" s="30"/>
      <c r="L14" s="30"/>
      <c r="M14" s="31"/>
      <c r="N14" s="31"/>
      <c r="O14" s="31"/>
      <c r="P14" s="31"/>
      <c r="Q14" s="31"/>
      <c r="R14" s="31"/>
      <c r="S14" s="31"/>
      <c r="T14" s="32"/>
      <c r="U14" s="32"/>
    </row>
    <row r="15" spans="1:21" ht="20.25" customHeight="1" thickBot="1">
      <c r="A15" s="107" t="s">
        <v>9</v>
      </c>
      <c r="B15" s="107"/>
      <c r="C15" s="107"/>
      <c r="D15" s="107"/>
      <c r="E15" s="107"/>
      <c r="F15" s="107"/>
      <c r="G15" s="107"/>
      <c r="H15" s="107"/>
      <c r="I15" s="107"/>
      <c r="J15" s="107"/>
      <c r="K15" s="107"/>
      <c r="L15" s="107"/>
      <c r="M15" s="107"/>
      <c r="N15" s="107"/>
      <c r="O15" s="107"/>
      <c r="P15" s="107"/>
      <c r="Q15" s="107"/>
      <c r="R15" s="107"/>
      <c r="S15" s="107"/>
      <c r="T15" s="107"/>
      <c r="U15" s="107"/>
    </row>
    <row r="16" spans="1:21" s="20" customFormat="1" ht="39.75" customHeight="1">
      <c r="A16" s="108" t="s">
        <v>3</v>
      </c>
      <c r="B16" s="110" t="s">
        <v>4</v>
      </c>
      <c r="C16" s="96"/>
      <c r="D16" s="92" t="s">
        <v>33</v>
      </c>
      <c r="E16" s="94" t="s">
        <v>29</v>
      </c>
      <c r="F16" s="95"/>
      <c r="G16" s="96"/>
      <c r="H16" s="92" t="s">
        <v>28</v>
      </c>
      <c r="I16" s="92" t="s">
        <v>27</v>
      </c>
      <c r="J16" s="92" t="s">
        <v>16</v>
      </c>
      <c r="K16" s="92" t="s">
        <v>25</v>
      </c>
      <c r="L16" s="92" t="s">
        <v>32</v>
      </c>
      <c r="M16" s="92" t="s">
        <v>19</v>
      </c>
      <c r="N16" s="92" t="s">
        <v>48</v>
      </c>
      <c r="O16" s="92" t="s">
        <v>56</v>
      </c>
      <c r="P16" s="92" t="s">
        <v>24</v>
      </c>
      <c r="Q16" s="92" t="s">
        <v>54</v>
      </c>
      <c r="R16" s="92" t="s">
        <v>55</v>
      </c>
      <c r="S16" s="92" t="s">
        <v>26</v>
      </c>
      <c r="T16" s="92" t="s">
        <v>53</v>
      </c>
      <c r="U16" s="130" t="s">
        <v>7</v>
      </c>
    </row>
    <row r="17" spans="1:21" s="20" customFormat="1" ht="16.5" customHeight="1">
      <c r="A17" s="122"/>
      <c r="B17" s="114"/>
      <c r="C17" s="115"/>
      <c r="D17" s="93"/>
      <c r="E17" s="40" t="s">
        <v>20</v>
      </c>
      <c r="F17" s="7" t="s">
        <v>21</v>
      </c>
      <c r="G17" s="8" t="s">
        <v>22</v>
      </c>
      <c r="H17" s="93"/>
      <c r="I17" s="93"/>
      <c r="J17" s="93"/>
      <c r="K17" s="93"/>
      <c r="L17" s="93"/>
      <c r="M17" s="93"/>
      <c r="N17" s="93"/>
      <c r="O17" s="93"/>
      <c r="P17" s="93"/>
      <c r="Q17" s="93"/>
      <c r="R17" s="93"/>
      <c r="S17" s="93"/>
      <c r="T17" s="93"/>
      <c r="U17" s="131"/>
    </row>
    <row r="18" spans="1:21" ht="12" customHeight="1">
      <c r="A18" s="88">
        <v>1</v>
      </c>
      <c r="B18" s="89"/>
      <c r="C18" s="89"/>
      <c r="D18" s="69"/>
      <c r="E18" s="9" t="s">
        <v>40</v>
      </c>
      <c r="F18" s="10" t="s">
        <v>23</v>
      </c>
      <c r="G18" s="41">
        <v>1</v>
      </c>
      <c r="H18" s="77">
        <f>SUM(G19:G27)</f>
        <v>0</v>
      </c>
      <c r="I18" s="80">
        <v>15</v>
      </c>
      <c r="J18" s="83">
        <f>IF((SUM(K18,G19:G27)-I18)&lt;0,"",SUM(K18,G19:G27)-I18)</f>
      </c>
      <c r="K18" s="80">
        <v>0</v>
      </c>
      <c r="L18" s="80" t="s">
        <v>35</v>
      </c>
      <c r="M18" s="83">
        <f>IF(OR(P18=10,P18=6),0,IF(OR(G18=1,L18="E"),2,0))</f>
        <v>2</v>
      </c>
      <c r="N18" s="83">
        <v>2</v>
      </c>
      <c r="O18" s="83">
        <f>IF((INT((SUM(K18,G18:G27))/10))&gt;3,3,INT((SUM(K18,G18:G27))/10))</f>
        <v>0</v>
      </c>
      <c r="P18" s="80">
        <v>0</v>
      </c>
      <c r="Q18" s="80">
        <v>0</v>
      </c>
      <c r="R18" s="80">
        <v>0</v>
      </c>
      <c r="S18" s="80">
        <v>0</v>
      </c>
      <c r="T18" s="83">
        <f>SUM(J18,M18:S18)</f>
        <v>4</v>
      </c>
      <c r="U18" s="123"/>
    </row>
    <row r="19" spans="1:21" s="21" customFormat="1" ht="12" customHeight="1">
      <c r="A19" s="88"/>
      <c r="B19" s="89"/>
      <c r="C19" s="89"/>
      <c r="D19" s="75"/>
      <c r="E19" s="33"/>
      <c r="F19" s="12"/>
      <c r="G19" s="13"/>
      <c r="H19" s="78"/>
      <c r="I19" s="81"/>
      <c r="J19" s="84"/>
      <c r="K19" s="81"/>
      <c r="L19" s="81"/>
      <c r="M19" s="84"/>
      <c r="N19" s="84"/>
      <c r="O19" s="84"/>
      <c r="P19" s="81"/>
      <c r="Q19" s="81"/>
      <c r="R19" s="81"/>
      <c r="S19" s="81"/>
      <c r="T19" s="84"/>
      <c r="U19" s="124"/>
    </row>
    <row r="20" spans="1:21" s="21" customFormat="1" ht="12" customHeight="1">
      <c r="A20" s="88"/>
      <c r="B20" s="89"/>
      <c r="C20" s="89"/>
      <c r="D20" s="75"/>
      <c r="E20" s="33"/>
      <c r="F20" s="12"/>
      <c r="G20" s="14"/>
      <c r="H20" s="78"/>
      <c r="I20" s="81"/>
      <c r="J20" s="84"/>
      <c r="K20" s="81"/>
      <c r="L20" s="81"/>
      <c r="M20" s="84"/>
      <c r="N20" s="84"/>
      <c r="O20" s="84"/>
      <c r="P20" s="81"/>
      <c r="Q20" s="81"/>
      <c r="R20" s="81"/>
      <c r="S20" s="81"/>
      <c r="T20" s="84"/>
      <c r="U20" s="124"/>
    </row>
    <row r="21" spans="1:21" s="21" customFormat="1" ht="12" customHeight="1">
      <c r="A21" s="88"/>
      <c r="B21" s="89"/>
      <c r="C21" s="89"/>
      <c r="D21" s="75"/>
      <c r="E21" s="33"/>
      <c r="F21" s="12"/>
      <c r="G21" s="14"/>
      <c r="H21" s="78"/>
      <c r="I21" s="81"/>
      <c r="J21" s="84"/>
      <c r="K21" s="81"/>
      <c r="L21" s="81"/>
      <c r="M21" s="84"/>
      <c r="N21" s="84"/>
      <c r="O21" s="84"/>
      <c r="P21" s="81"/>
      <c r="Q21" s="81"/>
      <c r="R21" s="81"/>
      <c r="S21" s="81"/>
      <c r="T21" s="84"/>
      <c r="U21" s="124"/>
    </row>
    <row r="22" spans="1:21" s="21" customFormat="1" ht="12" customHeight="1">
      <c r="A22" s="88"/>
      <c r="B22" s="89"/>
      <c r="C22" s="89"/>
      <c r="D22" s="75"/>
      <c r="E22" s="33"/>
      <c r="F22" s="12"/>
      <c r="G22" s="14"/>
      <c r="H22" s="78"/>
      <c r="I22" s="81"/>
      <c r="J22" s="84"/>
      <c r="K22" s="81"/>
      <c r="L22" s="81"/>
      <c r="M22" s="84"/>
      <c r="N22" s="84"/>
      <c r="O22" s="84"/>
      <c r="P22" s="81"/>
      <c r="Q22" s="81"/>
      <c r="R22" s="81"/>
      <c r="S22" s="81"/>
      <c r="T22" s="84"/>
      <c r="U22" s="124"/>
    </row>
    <row r="23" spans="1:21" s="21" customFormat="1" ht="12" customHeight="1">
      <c r="A23" s="88"/>
      <c r="B23" s="89"/>
      <c r="C23" s="89"/>
      <c r="D23" s="75"/>
      <c r="E23" s="33"/>
      <c r="F23" s="12"/>
      <c r="G23" s="14"/>
      <c r="H23" s="78"/>
      <c r="I23" s="81"/>
      <c r="J23" s="84"/>
      <c r="K23" s="81"/>
      <c r="L23" s="81"/>
      <c r="M23" s="84"/>
      <c r="N23" s="84"/>
      <c r="O23" s="84"/>
      <c r="P23" s="81"/>
      <c r="Q23" s="81"/>
      <c r="R23" s="81"/>
      <c r="S23" s="81"/>
      <c r="T23" s="84"/>
      <c r="U23" s="124"/>
    </row>
    <row r="24" spans="1:21" s="21" customFormat="1" ht="12" customHeight="1">
      <c r="A24" s="88"/>
      <c r="B24" s="89"/>
      <c r="C24" s="89"/>
      <c r="D24" s="75"/>
      <c r="E24" s="33"/>
      <c r="F24" s="12"/>
      <c r="G24" s="14"/>
      <c r="H24" s="78"/>
      <c r="I24" s="81"/>
      <c r="J24" s="84"/>
      <c r="K24" s="81"/>
      <c r="L24" s="81"/>
      <c r="M24" s="84"/>
      <c r="N24" s="84"/>
      <c r="O24" s="84"/>
      <c r="P24" s="81"/>
      <c r="Q24" s="81"/>
      <c r="R24" s="81"/>
      <c r="S24" s="81"/>
      <c r="T24" s="84"/>
      <c r="U24" s="124"/>
    </row>
    <row r="25" spans="1:21" s="21" customFormat="1" ht="12" customHeight="1">
      <c r="A25" s="88"/>
      <c r="B25" s="89"/>
      <c r="C25" s="89"/>
      <c r="D25" s="75"/>
      <c r="E25" s="33"/>
      <c r="F25" s="12"/>
      <c r="G25" s="14"/>
      <c r="H25" s="78"/>
      <c r="I25" s="81"/>
      <c r="J25" s="84"/>
      <c r="K25" s="81"/>
      <c r="L25" s="81"/>
      <c r="M25" s="84"/>
      <c r="N25" s="84"/>
      <c r="O25" s="84"/>
      <c r="P25" s="81"/>
      <c r="Q25" s="81"/>
      <c r="R25" s="81"/>
      <c r="S25" s="81"/>
      <c r="T25" s="84"/>
      <c r="U25" s="124"/>
    </row>
    <row r="26" spans="1:21" s="21" customFormat="1" ht="12" customHeight="1">
      <c r="A26" s="88"/>
      <c r="B26" s="89"/>
      <c r="C26" s="89"/>
      <c r="D26" s="75"/>
      <c r="E26" s="33"/>
      <c r="F26" s="12"/>
      <c r="G26" s="14"/>
      <c r="H26" s="78"/>
      <c r="I26" s="81"/>
      <c r="J26" s="84"/>
      <c r="K26" s="81"/>
      <c r="L26" s="81"/>
      <c r="M26" s="84"/>
      <c r="N26" s="84"/>
      <c r="O26" s="84"/>
      <c r="P26" s="81"/>
      <c r="Q26" s="81"/>
      <c r="R26" s="81"/>
      <c r="S26" s="81"/>
      <c r="T26" s="84"/>
      <c r="U26" s="124"/>
    </row>
    <row r="27" spans="1:21" s="22" customFormat="1" ht="12" customHeight="1">
      <c r="A27" s="88"/>
      <c r="B27" s="89"/>
      <c r="C27" s="89"/>
      <c r="D27" s="90"/>
      <c r="E27" s="34"/>
      <c r="F27" s="16"/>
      <c r="G27" s="35"/>
      <c r="H27" s="91"/>
      <c r="I27" s="86"/>
      <c r="J27" s="87"/>
      <c r="K27" s="86"/>
      <c r="L27" s="86"/>
      <c r="M27" s="87"/>
      <c r="N27" s="87"/>
      <c r="O27" s="87"/>
      <c r="P27" s="86"/>
      <c r="Q27" s="86"/>
      <c r="R27" s="86"/>
      <c r="S27" s="86"/>
      <c r="T27" s="87"/>
      <c r="U27" s="131"/>
    </row>
    <row r="28" spans="1:21" ht="12" customHeight="1">
      <c r="A28" s="66">
        <v>2</v>
      </c>
      <c r="B28" s="69"/>
      <c r="C28" s="70"/>
      <c r="D28" s="69"/>
      <c r="E28" s="9"/>
      <c r="F28" s="10"/>
      <c r="G28" s="13"/>
      <c r="H28" s="77">
        <f>SUM(G29:G40)</f>
        <v>0</v>
      </c>
      <c r="I28" s="80">
        <v>15</v>
      </c>
      <c r="J28" s="83">
        <f>IF((SUM(K28,G29:G40)-I28)&lt;0,"",SUM(K28,G29:G40)-I28)</f>
      </c>
      <c r="K28" s="80">
        <v>0</v>
      </c>
      <c r="L28" s="80" t="s">
        <v>35</v>
      </c>
      <c r="M28" s="83">
        <f>IF(OR(P28=10,P28=6),0,IF(OR(G28=1,L28="E"),2,0))</f>
        <v>2</v>
      </c>
      <c r="N28" s="83">
        <v>2</v>
      </c>
      <c r="O28" s="83">
        <f>IF((INT((SUM(K28,G28:G40))/10))&gt;3,3,INT((SUM(K28,G28:G40))/10))</f>
        <v>0</v>
      </c>
      <c r="P28" s="80">
        <v>0</v>
      </c>
      <c r="Q28" s="80">
        <v>0</v>
      </c>
      <c r="R28" s="80">
        <v>0</v>
      </c>
      <c r="S28" s="80">
        <v>0</v>
      </c>
      <c r="T28" s="83">
        <f>SUM(J28,M28:S28)</f>
        <v>4</v>
      </c>
      <c r="U28" s="123"/>
    </row>
    <row r="29" spans="1:21" ht="12" customHeight="1">
      <c r="A29" s="67"/>
      <c r="B29" s="71"/>
      <c r="C29" s="72"/>
      <c r="D29" s="75"/>
      <c r="E29" s="33"/>
      <c r="F29" s="12"/>
      <c r="G29" s="14"/>
      <c r="H29" s="78"/>
      <c r="I29" s="81"/>
      <c r="J29" s="84"/>
      <c r="K29" s="81"/>
      <c r="L29" s="81"/>
      <c r="M29" s="84"/>
      <c r="N29" s="84"/>
      <c r="O29" s="84"/>
      <c r="P29" s="81"/>
      <c r="Q29" s="81"/>
      <c r="R29" s="81"/>
      <c r="S29" s="81"/>
      <c r="T29" s="84"/>
      <c r="U29" s="124"/>
    </row>
    <row r="30" spans="1:21" ht="12" customHeight="1">
      <c r="A30" s="67"/>
      <c r="B30" s="71"/>
      <c r="C30" s="72"/>
      <c r="D30" s="75"/>
      <c r="E30" s="33"/>
      <c r="F30" s="12"/>
      <c r="G30" s="14"/>
      <c r="H30" s="78"/>
      <c r="I30" s="81"/>
      <c r="J30" s="84"/>
      <c r="K30" s="81"/>
      <c r="L30" s="81"/>
      <c r="M30" s="84"/>
      <c r="N30" s="84"/>
      <c r="O30" s="84"/>
      <c r="P30" s="81"/>
      <c r="Q30" s="81"/>
      <c r="R30" s="81"/>
      <c r="S30" s="81"/>
      <c r="T30" s="84"/>
      <c r="U30" s="124"/>
    </row>
    <row r="31" spans="1:21" ht="12" customHeight="1">
      <c r="A31" s="67"/>
      <c r="B31" s="71"/>
      <c r="C31" s="72"/>
      <c r="D31" s="75"/>
      <c r="E31" s="33"/>
      <c r="F31" s="12"/>
      <c r="G31" s="14"/>
      <c r="H31" s="78"/>
      <c r="I31" s="81"/>
      <c r="J31" s="84"/>
      <c r="K31" s="81"/>
      <c r="L31" s="81"/>
      <c r="M31" s="84"/>
      <c r="N31" s="84"/>
      <c r="O31" s="84"/>
      <c r="P31" s="81"/>
      <c r="Q31" s="81"/>
      <c r="R31" s="81"/>
      <c r="S31" s="81"/>
      <c r="T31" s="84"/>
      <c r="U31" s="124"/>
    </row>
    <row r="32" spans="1:21" ht="12" customHeight="1">
      <c r="A32" s="67"/>
      <c r="B32" s="71"/>
      <c r="C32" s="72"/>
      <c r="D32" s="75"/>
      <c r="E32" s="33"/>
      <c r="F32" s="12"/>
      <c r="G32" s="14"/>
      <c r="H32" s="78"/>
      <c r="I32" s="81"/>
      <c r="J32" s="84"/>
      <c r="K32" s="81"/>
      <c r="L32" s="81"/>
      <c r="M32" s="84"/>
      <c r="N32" s="84"/>
      <c r="O32" s="84"/>
      <c r="P32" s="81"/>
      <c r="Q32" s="81"/>
      <c r="R32" s="81"/>
      <c r="S32" s="81"/>
      <c r="T32" s="84"/>
      <c r="U32" s="124"/>
    </row>
    <row r="33" spans="1:21" ht="12" customHeight="1">
      <c r="A33" s="67"/>
      <c r="B33" s="71"/>
      <c r="C33" s="72"/>
      <c r="D33" s="75"/>
      <c r="E33" s="33"/>
      <c r="F33" s="12"/>
      <c r="G33" s="14"/>
      <c r="H33" s="78"/>
      <c r="I33" s="81"/>
      <c r="J33" s="84"/>
      <c r="K33" s="81"/>
      <c r="L33" s="81"/>
      <c r="M33" s="84"/>
      <c r="N33" s="84"/>
      <c r="O33" s="84"/>
      <c r="P33" s="81"/>
      <c r="Q33" s="81"/>
      <c r="R33" s="81"/>
      <c r="S33" s="81"/>
      <c r="T33" s="84"/>
      <c r="U33" s="124"/>
    </row>
    <row r="34" spans="1:21" ht="12" customHeight="1">
      <c r="A34" s="67"/>
      <c r="B34" s="71"/>
      <c r="C34" s="72"/>
      <c r="D34" s="75"/>
      <c r="E34" s="33"/>
      <c r="F34" s="12"/>
      <c r="G34" s="14"/>
      <c r="H34" s="78"/>
      <c r="I34" s="81"/>
      <c r="J34" s="84"/>
      <c r="K34" s="81"/>
      <c r="L34" s="81"/>
      <c r="M34" s="84"/>
      <c r="N34" s="84"/>
      <c r="O34" s="84"/>
      <c r="P34" s="81"/>
      <c r="Q34" s="81"/>
      <c r="R34" s="81"/>
      <c r="S34" s="81"/>
      <c r="T34" s="84"/>
      <c r="U34" s="124"/>
    </row>
    <row r="35" spans="1:21" ht="12" customHeight="1">
      <c r="A35" s="67"/>
      <c r="B35" s="71"/>
      <c r="C35" s="72"/>
      <c r="D35" s="75"/>
      <c r="E35" s="33"/>
      <c r="F35" s="12"/>
      <c r="G35" s="14"/>
      <c r="H35" s="78"/>
      <c r="I35" s="81"/>
      <c r="J35" s="84"/>
      <c r="K35" s="81"/>
      <c r="L35" s="81"/>
      <c r="M35" s="84"/>
      <c r="N35" s="84"/>
      <c r="O35" s="84"/>
      <c r="P35" s="81"/>
      <c r="Q35" s="81"/>
      <c r="R35" s="81"/>
      <c r="S35" s="81"/>
      <c r="T35" s="84"/>
      <c r="U35" s="124"/>
    </row>
    <row r="36" spans="1:21" ht="12" customHeight="1">
      <c r="A36" s="67"/>
      <c r="B36" s="71"/>
      <c r="C36" s="72"/>
      <c r="D36" s="75"/>
      <c r="E36" s="33"/>
      <c r="F36" s="12"/>
      <c r="G36" s="14"/>
      <c r="H36" s="78"/>
      <c r="I36" s="81"/>
      <c r="J36" s="84"/>
      <c r="K36" s="81"/>
      <c r="L36" s="81"/>
      <c r="M36" s="84"/>
      <c r="N36" s="84"/>
      <c r="O36" s="84"/>
      <c r="P36" s="81"/>
      <c r="Q36" s="81"/>
      <c r="R36" s="81"/>
      <c r="S36" s="81"/>
      <c r="T36" s="84"/>
      <c r="U36" s="124"/>
    </row>
    <row r="37" spans="1:21" ht="12" customHeight="1">
      <c r="A37" s="67"/>
      <c r="B37" s="71"/>
      <c r="C37" s="72"/>
      <c r="D37" s="75"/>
      <c r="E37" s="33"/>
      <c r="F37" s="12"/>
      <c r="G37" s="14"/>
      <c r="H37" s="78"/>
      <c r="I37" s="81"/>
      <c r="J37" s="84"/>
      <c r="K37" s="81"/>
      <c r="L37" s="81"/>
      <c r="M37" s="84"/>
      <c r="N37" s="84"/>
      <c r="O37" s="84"/>
      <c r="P37" s="81"/>
      <c r="Q37" s="81"/>
      <c r="R37" s="81"/>
      <c r="S37" s="81"/>
      <c r="T37" s="84"/>
      <c r="U37" s="124"/>
    </row>
    <row r="38" spans="1:21" ht="12" customHeight="1">
      <c r="A38" s="67"/>
      <c r="B38" s="71"/>
      <c r="C38" s="72"/>
      <c r="D38" s="75"/>
      <c r="E38" s="33"/>
      <c r="F38" s="12"/>
      <c r="G38" s="14"/>
      <c r="H38" s="78"/>
      <c r="I38" s="81"/>
      <c r="J38" s="84"/>
      <c r="K38" s="81"/>
      <c r="L38" s="81"/>
      <c r="M38" s="84"/>
      <c r="N38" s="84"/>
      <c r="O38" s="84"/>
      <c r="P38" s="81"/>
      <c r="Q38" s="81"/>
      <c r="R38" s="81"/>
      <c r="S38" s="81"/>
      <c r="T38" s="84"/>
      <c r="U38" s="124"/>
    </row>
    <row r="39" spans="1:21" ht="12" customHeight="1">
      <c r="A39" s="67"/>
      <c r="B39" s="71"/>
      <c r="C39" s="72"/>
      <c r="D39" s="75"/>
      <c r="E39" s="33"/>
      <c r="F39" s="12"/>
      <c r="G39" s="14"/>
      <c r="H39" s="78"/>
      <c r="I39" s="81"/>
      <c r="J39" s="84"/>
      <c r="K39" s="81"/>
      <c r="L39" s="81"/>
      <c r="M39" s="84"/>
      <c r="N39" s="84"/>
      <c r="O39" s="84"/>
      <c r="P39" s="81"/>
      <c r="Q39" s="81"/>
      <c r="R39" s="81"/>
      <c r="S39" s="81"/>
      <c r="T39" s="84"/>
      <c r="U39" s="124"/>
    </row>
    <row r="40" spans="1:21" ht="12" customHeight="1" thickBot="1">
      <c r="A40" s="68"/>
      <c r="B40" s="73"/>
      <c r="C40" s="74"/>
      <c r="D40" s="76"/>
      <c r="E40" s="45"/>
      <c r="F40" s="43"/>
      <c r="G40" s="46"/>
      <c r="H40" s="79"/>
      <c r="I40" s="82"/>
      <c r="J40" s="85"/>
      <c r="K40" s="82"/>
      <c r="L40" s="82"/>
      <c r="M40" s="85"/>
      <c r="N40" s="85"/>
      <c r="O40" s="85"/>
      <c r="P40" s="82"/>
      <c r="Q40" s="82"/>
      <c r="R40" s="82"/>
      <c r="S40" s="82"/>
      <c r="T40" s="85"/>
      <c r="U40" s="125"/>
    </row>
    <row r="41" spans="1:21" ht="12" customHeight="1">
      <c r="A41" s="66">
        <v>3</v>
      </c>
      <c r="B41" s="69"/>
      <c r="C41" s="70"/>
      <c r="D41" s="69"/>
      <c r="E41" s="9"/>
      <c r="F41" s="10"/>
      <c r="G41" s="13"/>
      <c r="H41" s="77">
        <f>SUM(G42:G46)</f>
        <v>0</v>
      </c>
      <c r="I41" s="80">
        <v>15</v>
      </c>
      <c r="J41" s="83">
        <f>IF((SUM(K41,G42:G46)-I41)&lt;0,"",SUM(K41,G42:G46)-I41)</f>
      </c>
      <c r="K41" s="80">
        <v>0</v>
      </c>
      <c r="L41" s="80" t="s">
        <v>35</v>
      </c>
      <c r="M41" s="83">
        <f>IF(OR(P41=10,P41=6),0,IF(OR(G41=1,L41="E"),2,0))</f>
        <v>2</v>
      </c>
      <c r="N41" s="126">
        <v>2</v>
      </c>
      <c r="O41" s="83">
        <f>IF((INT((SUM(K41,G41:G46))/10))&gt;3,3,INT((SUM(K41,G41:G46))/10))</f>
        <v>0</v>
      </c>
      <c r="P41" s="80">
        <v>0</v>
      </c>
      <c r="Q41" s="80">
        <v>0</v>
      </c>
      <c r="R41" s="127">
        <v>0</v>
      </c>
      <c r="S41" s="80">
        <v>0</v>
      </c>
      <c r="T41" s="83">
        <f>SUM(J41,M41:S41)</f>
        <v>4</v>
      </c>
      <c r="U41" s="123"/>
    </row>
    <row r="42" spans="1:21" ht="12" customHeight="1">
      <c r="A42" s="67"/>
      <c r="B42" s="71"/>
      <c r="C42" s="72"/>
      <c r="D42" s="75"/>
      <c r="E42" s="33"/>
      <c r="F42" s="12"/>
      <c r="G42" s="14"/>
      <c r="H42" s="78"/>
      <c r="I42" s="81"/>
      <c r="J42" s="84"/>
      <c r="K42" s="81"/>
      <c r="L42" s="81"/>
      <c r="M42" s="84"/>
      <c r="N42" s="84"/>
      <c r="O42" s="84"/>
      <c r="P42" s="81"/>
      <c r="Q42" s="81"/>
      <c r="R42" s="81"/>
      <c r="S42" s="81"/>
      <c r="T42" s="84"/>
      <c r="U42" s="124"/>
    </row>
    <row r="43" spans="1:21" ht="12" customHeight="1">
      <c r="A43" s="67"/>
      <c r="B43" s="71"/>
      <c r="C43" s="72"/>
      <c r="D43" s="75"/>
      <c r="E43" s="33"/>
      <c r="F43" s="12"/>
      <c r="G43" s="14"/>
      <c r="H43" s="78"/>
      <c r="I43" s="81"/>
      <c r="J43" s="84"/>
      <c r="K43" s="81"/>
      <c r="L43" s="81"/>
      <c r="M43" s="84"/>
      <c r="N43" s="84"/>
      <c r="O43" s="84"/>
      <c r="P43" s="81"/>
      <c r="Q43" s="81"/>
      <c r="R43" s="81"/>
      <c r="S43" s="81"/>
      <c r="T43" s="84"/>
      <c r="U43" s="124"/>
    </row>
    <row r="44" spans="1:21" ht="12" customHeight="1">
      <c r="A44" s="67"/>
      <c r="B44" s="71"/>
      <c r="C44" s="72"/>
      <c r="D44" s="75"/>
      <c r="E44" s="33"/>
      <c r="F44" s="12"/>
      <c r="G44" s="14"/>
      <c r="H44" s="78"/>
      <c r="I44" s="81"/>
      <c r="J44" s="84"/>
      <c r="K44" s="81"/>
      <c r="L44" s="81"/>
      <c r="M44" s="84"/>
      <c r="N44" s="84"/>
      <c r="O44" s="84"/>
      <c r="P44" s="81"/>
      <c r="Q44" s="81"/>
      <c r="R44" s="81"/>
      <c r="S44" s="81"/>
      <c r="T44" s="84"/>
      <c r="U44" s="124"/>
    </row>
    <row r="45" spans="1:21" ht="12" customHeight="1">
      <c r="A45" s="67"/>
      <c r="B45" s="71"/>
      <c r="C45" s="72"/>
      <c r="D45" s="75"/>
      <c r="E45" s="33"/>
      <c r="F45" s="12"/>
      <c r="G45" s="14"/>
      <c r="H45" s="78"/>
      <c r="I45" s="81"/>
      <c r="J45" s="84"/>
      <c r="K45" s="81"/>
      <c r="L45" s="81"/>
      <c r="M45" s="84"/>
      <c r="N45" s="84"/>
      <c r="O45" s="84"/>
      <c r="P45" s="81"/>
      <c r="Q45" s="81"/>
      <c r="R45" s="81"/>
      <c r="S45" s="81"/>
      <c r="T45" s="84"/>
      <c r="U45" s="124"/>
    </row>
    <row r="46" spans="1:21" ht="12" customHeight="1" thickBot="1">
      <c r="A46" s="68"/>
      <c r="B46" s="73"/>
      <c r="C46" s="74"/>
      <c r="D46" s="76"/>
      <c r="E46" s="45"/>
      <c r="F46" s="43"/>
      <c r="G46" s="46"/>
      <c r="H46" s="79"/>
      <c r="I46" s="82"/>
      <c r="J46" s="85"/>
      <c r="K46" s="82"/>
      <c r="L46" s="82"/>
      <c r="M46" s="85"/>
      <c r="N46" s="85"/>
      <c r="O46" s="85"/>
      <c r="P46" s="82"/>
      <c r="Q46" s="82"/>
      <c r="R46" s="82"/>
      <c r="S46" s="82"/>
      <c r="T46" s="85"/>
      <c r="U46" s="125"/>
    </row>
    <row r="47" spans="1:21" ht="12" customHeight="1">
      <c r="A47" s="66">
        <v>4</v>
      </c>
      <c r="B47" s="69"/>
      <c r="C47" s="70"/>
      <c r="D47" s="69"/>
      <c r="E47" s="9"/>
      <c r="F47" s="10"/>
      <c r="G47" s="13"/>
      <c r="H47" s="77">
        <f>SUM(G48:G53)</f>
        <v>0</v>
      </c>
      <c r="I47" s="80">
        <v>15</v>
      </c>
      <c r="J47" s="83">
        <f>IF((SUM(K47,G48:G53)-I47)&lt;0,"",SUM(K47,G48:G53)-I47)</f>
      </c>
      <c r="K47" s="80">
        <v>0</v>
      </c>
      <c r="L47" s="80" t="s">
        <v>35</v>
      </c>
      <c r="M47" s="83">
        <f>IF(OR(P47=10,P47=6),0,IF(OR(G47=1,L47="E"),2,0))</f>
        <v>2</v>
      </c>
      <c r="N47" s="126">
        <v>2</v>
      </c>
      <c r="O47" s="83">
        <f>IF((INT((SUM(K47,G47:G53))/10))&gt;3,3,INT((SUM(K47,G47:G53))/10))</f>
        <v>0</v>
      </c>
      <c r="P47" s="80">
        <v>0</v>
      </c>
      <c r="Q47" s="80">
        <v>0</v>
      </c>
      <c r="R47" s="127">
        <v>0</v>
      </c>
      <c r="S47" s="80">
        <v>0</v>
      </c>
      <c r="T47" s="83">
        <f>SUM(J47,M47:Q47)</f>
        <v>4</v>
      </c>
      <c r="U47" s="123"/>
    </row>
    <row r="48" spans="1:21" ht="12" customHeight="1">
      <c r="A48" s="67"/>
      <c r="B48" s="71"/>
      <c r="C48" s="72"/>
      <c r="D48" s="75"/>
      <c r="E48" s="33"/>
      <c r="F48" s="12"/>
      <c r="G48" s="14"/>
      <c r="H48" s="78"/>
      <c r="I48" s="81"/>
      <c r="J48" s="84"/>
      <c r="K48" s="81"/>
      <c r="L48" s="81"/>
      <c r="M48" s="84"/>
      <c r="N48" s="84"/>
      <c r="O48" s="84"/>
      <c r="P48" s="81"/>
      <c r="Q48" s="81"/>
      <c r="R48" s="81"/>
      <c r="S48" s="81"/>
      <c r="T48" s="84"/>
      <c r="U48" s="124"/>
    </row>
    <row r="49" spans="1:21" ht="12" customHeight="1">
      <c r="A49" s="67"/>
      <c r="B49" s="71"/>
      <c r="C49" s="72"/>
      <c r="D49" s="75"/>
      <c r="E49" s="33"/>
      <c r="F49" s="12"/>
      <c r="G49" s="14"/>
      <c r="H49" s="78"/>
      <c r="I49" s="81"/>
      <c r="J49" s="84"/>
      <c r="K49" s="81"/>
      <c r="L49" s="81"/>
      <c r="M49" s="84"/>
      <c r="N49" s="84"/>
      <c r="O49" s="84"/>
      <c r="P49" s="81"/>
      <c r="Q49" s="81"/>
      <c r="R49" s="81"/>
      <c r="S49" s="81"/>
      <c r="T49" s="84"/>
      <c r="U49" s="124"/>
    </row>
    <row r="50" spans="1:21" ht="12" customHeight="1">
      <c r="A50" s="67"/>
      <c r="B50" s="71"/>
      <c r="C50" s="72"/>
      <c r="D50" s="75"/>
      <c r="E50" s="33"/>
      <c r="F50" s="12"/>
      <c r="G50" s="14"/>
      <c r="H50" s="78"/>
      <c r="I50" s="81"/>
      <c r="J50" s="84"/>
      <c r="K50" s="81"/>
      <c r="L50" s="81"/>
      <c r="M50" s="84"/>
      <c r="N50" s="84"/>
      <c r="O50" s="84"/>
      <c r="P50" s="81"/>
      <c r="Q50" s="81"/>
      <c r="R50" s="81"/>
      <c r="S50" s="81"/>
      <c r="T50" s="84"/>
      <c r="U50" s="124"/>
    </row>
    <row r="51" spans="1:21" ht="12" customHeight="1">
      <c r="A51" s="67"/>
      <c r="B51" s="71"/>
      <c r="C51" s="72"/>
      <c r="D51" s="75"/>
      <c r="E51" s="33"/>
      <c r="F51" s="12"/>
      <c r="G51" s="14"/>
      <c r="H51" s="78"/>
      <c r="I51" s="81"/>
      <c r="J51" s="84"/>
      <c r="K51" s="81"/>
      <c r="L51" s="81"/>
      <c r="M51" s="84"/>
      <c r="N51" s="84"/>
      <c r="O51" s="84"/>
      <c r="P51" s="81"/>
      <c r="Q51" s="81"/>
      <c r="R51" s="81"/>
      <c r="S51" s="81"/>
      <c r="T51" s="84"/>
      <c r="U51" s="124"/>
    </row>
    <row r="52" spans="1:21" ht="12" customHeight="1">
      <c r="A52" s="67"/>
      <c r="B52" s="71"/>
      <c r="C52" s="72"/>
      <c r="D52" s="75"/>
      <c r="E52" s="33"/>
      <c r="F52" s="12"/>
      <c r="G52" s="14"/>
      <c r="H52" s="78"/>
      <c r="I52" s="81"/>
      <c r="J52" s="84"/>
      <c r="K52" s="81"/>
      <c r="L52" s="81"/>
      <c r="M52" s="84"/>
      <c r="N52" s="84"/>
      <c r="O52" s="84"/>
      <c r="P52" s="81"/>
      <c r="Q52" s="81"/>
      <c r="R52" s="81"/>
      <c r="S52" s="81"/>
      <c r="T52" s="84"/>
      <c r="U52" s="124"/>
    </row>
    <row r="53" spans="1:21" ht="12" customHeight="1" thickBot="1">
      <c r="A53" s="68"/>
      <c r="B53" s="73"/>
      <c r="C53" s="74"/>
      <c r="D53" s="76"/>
      <c r="E53" s="45"/>
      <c r="F53" s="43"/>
      <c r="G53" s="46"/>
      <c r="H53" s="79"/>
      <c r="I53" s="82"/>
      <c r="J53" s="85"/>
      <c r="K53" s="82"/>
      <c r="L53" s="82"/>
      <c r="M53" s="85"/>
      <c r="N53" s="85"/>
      <c r="O53" s="85"/>
      <c r="P53" s="82"/>
      <c r="Q53" s="82"/>
      <c r="R53" s="82"/>
      <c r="S53" s="82"/>
      <c r="T53" s="85"/>
      <c r="U53" s="125"/>
    </row>
  </sheetData>
  <sheetProtection/>
  <mergeCells count="117">
    <mergeCell ref="O11:U11"/>
    <mergeCell ref="O13:U13"/>
    <mergeCell ref="R18:R27"/>
    <mergeCell ref="R28:R40"/>
    <mergeCell ref="U16:U17"/>
    <mergeCell ref="S18:S27"/>
    <mergeCell ref="T18:T27"/>
    <mergeCell ref="U18:U27"/>
    <mergeCell ref="Q18:Q27"/>
    <mergeCell ref="U28:U40"/>
    <mergeCell ref="T47:T53"/>
    <mergeCell ref="U47:U53"/>
    <mergeCell ref="N16:N17"/>
    <mergeCell ref="M9:M10"/>
    <mergeCell ref="N18:N27"/>
    <mergeCell ref="N28:N40"/>
    <mergeCell ref="N41:N46"/>
    <mergeCell ref="R41:R46"/>
    <mergeCell ref="R47:R53"/>
    <mergeCell ref="S41:S46"/>
    <mergeCell ref="L47:L53"/>
    <mergeCell ref="M47:M53"/>
    <mergeCell ref="O47:O53"/>
    <mergeCell ref="P47:P53"/>
    <mergeCell ref="Q47:Q53"/>
    <mergeCell ref="S47:S53"/>
    <mergeCell ref="N47:N53"/>
    <mergeCell ref="T41:T46"/>
    <mergeCell ref="U41:U46"/>
    <mergeCell ref="A47:A53"/>
    <mergeCell ref="B47:C53"/>
    <mergeCell ref="D47:D53"/>
    <mergeCell ref="H47:H53"/>
    <mergeCell ref="I47:I53"/>
    <mergeCell ref="J47:J53"/>
    <mergeCell ref="K47:K53"/>
    <mergeCell ref="K41:K46"/>
    <mergeCell ref="L41:L46"/>
    <mergeCell ref="M41:M46"/>
    <mergeCell ref="O41:O46"/>
    <mergeCell ref="P41:P46"/>
    <mergeCell ref="Q41:Q46"/>
    <mergeCell ref="L9:L10"/>
    <mergeCell ref="A15:U15"/>
    <mergeCell ref="A16:A17"/>
    <mergeCell ref="B16:C17"/>
    <mergeCell ref="D16:D17"/>
    <mergeCell ref="A2:U2"/>
    <mergeCell ref="A3:U3"/>
    <mergeCell ref="A4:U4"/>
    <mergeCell ref="A5:U5"/>
    <mergeCell ref="C6:D6"/>
    <mergeCell ref="T7:U7"/>
    <mergeCell ref="A8:U8"/>
    <mergeCell ref="A9:A10"/>
    <mergeCell ref="B9:C10"/>
    <mergeCell ref="E9:F9"/>
    <mergeCell ref="J9:J10"/>
    <mergeCell ref="K9:K10"/>
    <mergeCell ref="E10:F10"/>
    <mergeCell ref="G9:H10"/>
    <mergeCell ref="N9:N10"/>
    <mergeCell ref="O9:U10"/>
    <mergeCell ref="B11:C11"/>
    <mergeCell ref="E11:F11"/>
    <mergeCell ref="G11:H11"/>
    <mergeCell ref="B13:C13"/>
    <mergeCell ref="E13:F13"/>
    <mergeCell ref="G13:H13"/>
    <mergeCell ref="B12:C12"/>
    <mergeCell ref="E12:F12"/>
    <mergeCell ref="G12:H12"/>
    <mergeCell ref="E16:G16"/>
    <mergeCell ref="H16:H17"/>
    <mergeCell ref="I16:I17"/>
    <mergeCell ref="J16:J17"/>
    <mergeCell ref="K16:K17"/>
    <mergeCell ref="L16:L17"/>
    <mergeCell ref="M16:M17"/>
    <mergeCell ref="O16:O17"/>
    <mergeCell ref="P16:P17"/>
    <mergeCell ref="Q16:Q17"/>
    <mergeCell ref="S16:S17"/>
    <mergeCell ref="T16:T17"/>
    <mergeCell ref="R16:R17"/>
    <mergeCell ref="A18:A27"/>
    <mergeCell ref="B18:C27"/>
    <mergeCell ref="D18:D27"/>
    <mergeCell ref="H18:H27"/>
    <mergeCell ref="I18:I27"/>
    <mergeCell ref="J18:J27"/>
    <mergeCell ref="T28:T40"/>
    <mergeCell ref="K18:K27"/>
    <mergeCell ref="L18:L27"/>
    <mergeCell ref="M18:M27"/>
    <mergeCell ref="O18:O27"/>
    <mergeCell ref="P18:P27"/>
    <mergeCell ref="B28:C40"/>
    <mergeCell ref="L28:L40"/>
    <mergeCell ref="M28:M40"/>
    <mergeCell ref="O28:O40"/>
    <mergeCell ref="P28:P40"/>
    <mergeCell ref="D28:D40"/>
    <mergeCell ref="H28:H40"/>
    <mergeCell ref="I28:I40"/>
    <mergeCell ref="J28:J40"/>
    <mergeCell ref="K28:K40"/>
    <mergeCell ref="O12:U12"/>
    <mergeCell ref="A41:A46"/>
    <mergeCell ref="B41:C46"/>
    <mergeCell ref="D41:D46"/>
    <mergeCell ref="H41:H46"/>
    <mergeCell ref="I41:I46"/>
    <mergeCell ref="J41:J46"/>
    <mergeCell ref="Q28:Q40"/>
    <mergeCell ref="S28:S40"/>
    <mergeCell ref="A28:A40"/>
  </mergeCells>
  <printOptions/>
  <pageMargins left="0.4724409448818898" right="0.2362204724409449" top="0.31496062992125984" bottom="0.31496062992125984" header="0.31496062992125984" footer="0.31496062992125984"/>
  <pageSetup fitToHeight="1" fitToWidth="1" horizontalDpi="600" verticalDpi="600" orientation="landscape" paperSize="9" scale="61"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V62"/>
  <sheetViews>
    <sheetView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L54" sqref="L54:L62"/>
    </sheetView>
  </sheetViews>
  <sheetFormatPr defaultColWidth="9.00390625" defaultRowHeight="15.75"/>
  <cols>
    <col min="1" max="1" width="4.25390625" style="19" customWidth="1"/>
    <col min="2" max="3" width="7.625" style="19" customWidth="1"/>
    <col min="4" max="4" width="12.75390625" style="19" customWidth="1"/>
    <col min="5" max="5" width="4.75390625" style="19" customWidth="1"/>
    <col min="6" max="6" width="21.125" style="19" customWidth="1"/>
    <col min="7" max="7" width="5.375" style="19" customWidth="1"/>
    <col min="8" max="10" width="12.625" style="19" customWidth="1"/>
    <col min="11" max="11" width="10.875" style="19" customWidth="1"/>
    <col min="12" max="12" width="9.125" style="19" customWidth="1"/>
    <col min="13" max="13" width="9.25390625" style="19" customWidth="1"/>
    <col min="14" max="14" width="8.25390625" style="19" customWidth="1"/>
    <col min="15" max="17" width="9.375" style="19" customWidth="1"/>
    <col min="18" max="18" width="10.50390625" style="19" customWidth="1"/>
    <col min="19" max="20" width="8.875" style="19" customWidth="1"/>
    <col min="21" max="21" width="13.625" style="19" customWidth="1"/>
    <col min="22" max="16384" width="9.00390625" style="19" customWidth="1"/>
  </cols>
  <sheetData>
    <row r="1" spans="1:21" ht="30" customHeight="1">
      <c r="A1" s="107" t="s">
        <v>9</v>
      </c>
      <c r="B1" s="107"/>
      <c r="C1" s="107"/>
      <c r="D1" s="107"/>
      <c r="E1" s="107"/>
      <c r="F1" s="107"/>
      <c r="G1" s="107"/>
      <c r="H1" s="107"/>
      <c r="I1" s="107"/>
      <c r="J1" s="107"/>
      <c r="K1" s="107"/>
      <c r="L1" s="107"/>
      <c r="M1" s="107"/>
      <c r="N1" s="107"/>
      <c r="O1" s="107"/>
      <c r="P1" s="107"/>
      <c r="Q1" s="107"/>
      <c r="R1" s="107"/>
      <c r="S1" s="107"/>
      <c r="T1" s="107"/>
      <c r="U1" s="107"/>
    </row>
    <row r="2" spans="1:21" s="53" customFormat="1" ht="48" customHeight="1">
      <c r="A2" s="146" t="s">
        <v>3</v>
      </c>
      <c r="B2" s="146" t="s">
        <v>4</v>
      </c>
      <c r="C2" s="146"/>
      <c r="D2" s="145" t="s">
        <v>33</v>
      </c>
      <c r="E2" s="145" t="s">
        <v>29</v>
      </c>
      <c r="F2" s="146"/>
      <c r="G2" s="146"/>
      <c r="H2" s="145" t="s">
        <v>28</v>
      </c>
      <c r="I2" s="145" t="s">
        <v>27</v>
      </c>
      <c r="J2" s="145" t="s">
        <v>16</v>
      </c>
      <c r="K2" s="145" t="s">
        <v>25</v>
      </c>
      <c r="L2" s="145" t="s">
        <v>32</v>
      </c>
      <c r="M2" s="145" t="s">
        <v>19</v>
      </c>
      <c r="N2" s="145" t="s">
        <v>48</v>
      </c>
      <c r="O2" s="145" t="s">
        <v>56</v>
      </c>
      <c r="P2" s="145" t="s">
        <v>24</v>
      </c>
      <c r="Q2" s="145" t="s">
        <v>54</v>
      </c>
      <c r="R2" s="145" t="s">
        <v>55</v>
      </c>
      <c r="S2" s="145" t="s">
        <v>26</v>
      </c>
      <c r="T2" s="145" t="s">
        <v>34</v>
      </c>
      <c r="U2" s="146" t="s">
        <v>7</v>
      </c>
    </row>
    <row r="3" spans="1:21" s="53" customFormat="1" ht="16.5" customHeight="1">
      <c r="A3" s="146"/>
      <c r="B3" s="146"/>
      <c r="C3" s="146"/>
      <c r="D3" s="145"/>
      <c r="E3" s="26" t="s">
        <v>20</v>
      </c>
      <c r="F3" s="7" t="s">
        <v>21</v>
      </c>
      <c r="G3" s="7" t="s">
        <v>22</v>
      </c>
      <c r="H3" s="145"/>
      <c r="I3" s="145"/>
      <c r="J3" s="145"/>
      <c r="K3" s="145"/>
      <c r="L3" s="145"/>
      <c r="M3" s="145"/>
      <c r="N3" s="145"/>
      <c r="O3" s="145"/>
      <c r="P3" s="145"/>
      <c r="Q3" s="145"/>
      <c r="R3" s="145"/>
      <c r="S3" s="145"/>
      <c r="T3" s="145"/>
      <c r="U3" s="146"/>
    </row>
    <row r="4" spans="1:21" ht="12" customHeight="1">
      <c r="A4" s="67">
        <v>5</v>
      </c>
      <c r="B4" s="75"/>
      <c r="C4" s="137"/>
      <c r="D4" s="75"/>
      <c r="E4" s="51" t="s">
        <v>37</v>
      </c>
      <c r="F4" s="10" t="s">
        <v>23</v>
      </c>
      <c r="G4" s="52">
        <v>1</v>
      </c>
      <c r="H4" s="78">
        <f>SUM(G5:G14)</f>
        <v>0</v>
      </c>
      <c r="I4" s="81">
        <v>15</v>
      </c>
      <c r="J4" s="84">
        <f>IF((SUM(K4,G5:G14)-I4)&lt;0,"",SUM(K4,G5:G14)-I4)</f>
      </c>
      <c r="K4" s="81">
        <v>0</v>
      </c>
      <c r="L4" s="81" t="s">
        <v>35</v>
      </c>
      <c r="M4" s="84">
        <f>IF(OR(P4=10,P4=6),0,IF(OR(G4=1,L4="E"),2,0))</f>
        <v>2</v>
      </c>
      <c r="N4" s="84">
        <v>2</v>
      </c>
      <c r="O4" s="84">
        <f>IF((INT((SUM(K4,G4:G14))/10))&gt;3,3,INT((SUM(K4,G4:G14))/10))</f>
        <v>0</v>
      </c>
      <c r="P4" s="81">
        <v>0</v>
      </c>
      <c r="Q4" s="81">
        <v>0</v>
      </c>
      <c r="R4" s="81">
        <v>0</v>
      </c>
      <c r="S4" s="81">
        <v>0</v>
      </c>
      <c r="T4" s="84">
        <f>SUM(J4,M4:S4)</f>
        <v>4</v>
      </c>
      <c r="U4" s="124"/>
    </row>
    <row r="5" spans="1:21" s="21" customFormat="1" ht="12" customHeight="1">
      <c r="A5" s="67"/>
      <c r="B5" s="75"/>
      <c r="C5" s="137"/>
      <c r="D5" s="75"/>
      <c r="E5" s="11"/>
      <c r="F5" s="12"/>
      <c r="G5" s="13"/>
      <c r="H5" s="78"/>
      <c r="I5" s="81"/>
      <c r="J5" s="84"/>
      <c r="K5" s="81"/>
      <c r="L5" s="81"/>
      <c r="M5" s="84"/>
      <c r="N5" s="84"/>
      <c r="O5" s="84"/>
      <c r="P5" s="81"/>
      <c r="Q5" s="81"/>
      <c r="R5" s="81"/>
      <c r="S5" s="81"/>
      <c r="T5" s="84"/>
      <c r="U5" s="124"/>
    </row>
    <row r="6" spans="1:21" s="21" customFormat="1" ht="12" customHeight="1">
      <c r="A6" s="67"/>
      <c r="B6" s="75"/>
      <c r="C6" s="137"/>
      <c r="D6" s="75"/>
      <c r="E6" s="11"/>
      <c r="F6" s="12"/>
      <c r="G6" s="14"/>
      <c r="H6" s="78"/>
      <c r="I6" s="81"/>
      <c r="J6" s="84"/>
      <c r="K6" s="81"/>
      <c r="L6" s="81"/>
      <c r="M6" s="84"/>
      <c r="N6" s="84"/>
      <c r="O6" s="84"/>
      <c r="P6" s="81"/>
      <c r="Q6" s="81"/>
      <c r="R6" s="81"/>
      <c r="S6" s="81"/>
      <c r="T6" s="84"/>
      <c r="U6" s="124"/>
    </row>
    <row r="7" spans="1:21" s="21" customFormat="1" ht="12" customHeight="1">
      <c r="A7" s="67"/>
      <c r="B7" s="75"/>
      <c r="C7" s="137"/>
      <c r="D7" s="75"/>
      <c r="E7" s="11"/>
      <c r="F7" s="12"/>
      <c r="G7" s="14"/>
      <c r="H7" s="78"/>
      <c r="I7" s="81"/>
      <c r="J7" s="84"/>
      <c r="K7" s="81"/>
      <c r="L7" s="81"/>
      <c r="M7" s="84"/>
      <c r="N7" s="84"/>
      <c r="O7" s="84"/>
      <c r="P7" s="81"/>
      <c r="Q7" s="81"/>
      <c r="R7" s="81"/>
      <c r="S7" s="81"/>
      <c r="T7" s="84"/>
      <c r="U7" s="124"/>
    </row>
    <row r="8" spans="1:21" s="21" customFormat="1" ht="12" customHeight="1">
      <c r="A8" s="67"/>
      <c r="B8" s="75"/>
      <c r="C8" s="137"/>
      <c r="D8" s="75"/>
      <c r="E8" s="11"/>
      <c r="F8" s="12"/>
      <c r="G8" s="14"/>
      <c r="H8" s="78"/>
      <c r="I8" s="81"/>
      <c r="J8" s="84"/>
      <c r="K8" s="81"/>
      <c r="L8" s="81"/>
      <c r="M8" s="84"/>
      <c r="N8" s="84"/>
      <c r="O8" s="84"/>
      <c r="P8" s="81"/>
      <c r="Q8" s="81"/>
      <c r="R8" s="81"/>
      <c r="S8" s="81"/>
      <c r="T8" s="84"/>
      <c r="U8" s="124"/>
    </row>
    <row r="9" spans="1:21" s="21" customFormat="1" ht="12" customHeight="1">
      <c r="A9" s="67"/>
      <c r="B9" s="75"/>
      <c r="C9" s="137"/>
      <c r="D9" s="75"/>
      <c r="E9" s="11"/>
      <c r="F9" s="12"/>
      <c r="G9" s="14"/>
      <c r="H9" s="78"/>
      <c r="I9" s="81"/>
      <c r="J9" s="84"/>
      <c r="K9" s="81"/>
      <c r="L9" s="81"/>
      <c r="M9" s="84"/>
      <c r="N9" s="84"/>
      <c r="O9" s="84"/>
      <c r="P9" s="81"/>
      <c r="Q9" s="81"/>
      <c r="R9" s="81"/>
      <c r="S9" s="81"/>
      <c r="T9" s="84"/>
      <c r="U9" s="124"/>
    </row>
    <row r="10" spans="1:21" s="21" customFormat="1" ht="12" customHeight="1">
      <c r="A10" s="67"/>
      <c r="B10" s="75"/>
      <c r="C10" s="137"/>
      <c r="D10" s="75"/>
      <c r="E10" s="11"/>
      <c r="F10" s="12"/>
      <c r="G10" s="14"/>
      <c r="H10" s="78"/>
      <c r="I10" s="81"/>
      <c r="J10" s="84"/>
      <c r="K10" s="81"/>
      <c r="L10" s="81"/>
      <c r="M10" s="84"/>
      <c r="N10" s="84"/>
      <c r="O10" s="84"/>
      <c r="P10" s="81"/>
      <c r="Q10" s="81"/>
      <c r="R10" s="81"/>
      <c r="S10" s="81"/>
      <c r="T10" s="84"/>
      <c r="U10" s="124"/>
    </row>
    <row r="11" spans="1:21" s="21" customFormat="1" ht="12" customHeight="1">
      <c r="A11" s="67"/>
      <c r="B11" s="75"/>
      <c r="C11" s="137"/>
      <c r="D11" s="75"/>
      <c r="E11" s="11"/>
      <c r="F11" s="12"/>
      <c r="G11" s="14"/>
      <c r="H11" s="78"/>
      <c r="I11" s="81"/>
      <c r="J11" s="84"/>
      <c r="K11" s="81"/>
      <c r="L11" s="81"/>
      <c r="M11" s="84"/>
      <c r="N11" s="84"/>
      <c r="O11" s="84"/>
      <c r="P11" s="81"/>
      <c r="Q11" s="81"/>
      <c r="R11" s="81"/>
      <c r="S11" s="81"/>
      <c r="T11" s="84"/>
      <c r="U11" s="124"/>
    </row>
    <row r="12" spans="1:21" s="21" customFormat="1" ht="12" customHeight="1">
      <c r="A12" s="67"/>
      <c r="B12" s="75"/>
      <c r="C12" s="137"/>
      <c r="D12" s="75"/>
      <c r="E12" s="11"/>
      <c r="F12" s="12"/>
      <c r="G12" s="14"/>
      <c r="H12" s="78"/>
      <c r="I12" s="81"/>
      <c r="J12" s="84"/>
      <c r="K12" s="81"/>
      <c r="L12" s="81"/>
      <c r="M12" s="84"/>
      <c r="N12" s="84"/>
      <c r="O12" s="84"/>
      <c r="P12" s="81"/>
      <c r="Q12" s="81"/>
      <c r="R12" s="81"/>
      <c r="S12" s="81"/>
      <c r="T12" s="84"/>
      <c r="U12" s="124"/>
    </row>
    <row r="13" spans="1:21" s="21" customFormat="1" ht="12" customHeight="1">
      <c r="A13" s="67"/>
      <c r="B13" s="75"/>
      <c r="C13" s="137"/>
      <c r="D13" s="75"/>
      <c r="E13" s="11"/>
      <c r="F13" s="12"/>
      <c r="G13" s="14"/>
      <c r="H13" s="78"/>
      <c r="I13" s="81"/>
      <c r="J13" s="84"/>
      <c r="K13" s="81"/>
      <c r="L13" s="81"/>
      <c r="M13" s="84"/>
      <c r="N13" s="84"/>
      <c r="O13" s="84"/>
      <c r="P13" s="81"/>
      <c r="Q13" s="81"/>
      <c r="R13" s="81"/>
      <c r="S13" s="81"/>
      <c r="T13" s="84"/>
      <c r="U13" s="124"/>
    </row>
    <row r="14" spans="1:21" s="22" customFormat="1" ht="12" customHeight="1">
      <c r="A14" s="142"/>
      <c r="B14" s="90"/>
      <c r="C14" s="143"/>
      <c r="D14" s="90"/>
      <c r="E14" s="15"/>
      <c r="F14" s="18"/>
      <c r="G14" s="35"/>
      <c r="H14" s="91"/>
      <c r="I14" s="86"/>
      <c r="J14" s="87"/>
      <c r="K14" s="86"/>
      <c r="L14" s="86"/>
      <c r="M14" s="87"/>
      <c r="N14" s="87"/>
      <c r="O14" s="87"/>
      <c r="P14" s="86"/>
      <c r="Q14" s="86"/>
      <c r="R14" s="86"/>
      <c r="S14" s="86"/>
      <c r="T14" s="87"/>
      <c r="U14" s="131"/>
    </row>
    <row r="15" spans="1:21" ht="12" customHeight="1">
      <c r="A15" s="66">
        <v>6</v>
      </c>
      <c r="B15" s="69"/>
      <c r="C15" s="136"/>
      <c r="D15" s="69"/>
      <c r="E15" s="9" t="s">
        <v>36</v>
      </c>
      <c r="F15" s="36" t="s">
        <v>23</v>
      </c>
      <c r="G15" s="41">
        <v>1</v>
      </c>
      <c r="H15" s="77">
        <f>SUM(G16:G22)</f>
        <v>0</v>
      </c>
      <c r="I15" s="80">
        <v>15</v>
      </c>
      <c r="J15" s="83">
        <f>IF((SUM(K15,G16:G22)-I15)&lt;0,"",SUM(K15,G16:G22)-I15)</f>
      </c>
      <c r="K15" s="80">
        <v>0</v>
      </c>
      <c r="L15" s="80" t="s">
        <v>35</v>
      </c>
      <c r="M15" s="83">
        <f>IF(OR(P15=10,P15=6),0,IF(OR(G15=1,L15="E"),2,0))</f>
        <v>2</v>
      </c>
      <c r="N15" s="83">
        <v>2</v>
      </c>
      <c r="O15" s="83">
        <f>IF((INT((SUM(K15,G15:G22))/10))&gt;3,3,INT((SUM(K15,G15:G22))/10))</f>
        <v>0</v>
      </c>
      <c r="P15" s="80">
        <v>0</v>
      </c>
      <c r="Q15" s="80">
        <v>0</v>
      </c>
      <c r="R15" s="80">
        <v>0</v>
      </c>
      <c r="S15" s="80">
        <v>0</v>
      </c>
      <c r="T15" s="83">
        <f>SUM(J15,M15:S15)</f>
        <v>4</v>
      </c>
      <c r="U15" s="144"/>
    </row>
    <row r="16" spans="1:21" s="21" customFormat="1" ht="12" customHeight="1">
      <c r="A16" s="67"/>
      <c r="B16" s="75"/>
      <c r="C16" s="137"/>
      <c r="D16" s="75"/>
      <c r="E16" s="11"/>
      <c r="F16" s="12"/>
      <c r="G16" s="13"/>
      <c r="H16" s="78"/>
      <c r="I16" s="81"/>
      <c r="J16" s="84"/>
      <c r="K16" s="81"/>
      <c r="L16" s="81"/>
      <c r="M16" s="84"/>
      <c r="N16" s="84"/>
      <c r="O16" s="84"/>
      <c r="P16" s="81"/>
      <c r="Q16" s="81"/>
      <c r="R16" s="81"/>
      <c r="S16" s="81"/>
      <c r="T16" s="84"/>
      <c r="U16" s="124"/>
    </row>
    <row r="17" spans="1:21" s="21" customFormat="1" ht="12" customHeight="1">
      <c r="A17" s="67"/>
      <c r="B17" s="75"/>
      <c r="C17" s="137"/>
      <c r="D17" s="75"/>
      <c r="E17" s="11"/>
      <c r="F17" s="12"/>
      <c r="G17" s="14"/>
      <c r="H17" s="78"/>
      <c r="I17" s="81"/>
      <c r="J17" s="84"/>
      <c r="K17" s="81"/>
      <c r="L17" s="81"/>
      <c r="M17" s="84"/>
      <c r="N17" s="84"/>
      <c r="O17" s="84"/>
      <c r="P17" s="81"/>
      <c r="Q17" s="81"/>
      <c r="R17" s="81"/>
      <c r="S17" s="81"/>
      <c r="T17" s="84"/>
      <c r="U17" s="124"/>
    </row>
    <row r="18" spans="1:21" s="21" customFormat="1" ht="12" customHeight="1">
      <c r="A18" s="67"/>
      <c r="B18" s="75"/>
      <c r="C18" s="137"/>
      <c r="D18" s="75"/>
      <c r="E18" s="11"/>
      <c r="F18" s="12"/>
      <c r="G18" s="14"/>
      <c r="H18" s="78"/>
      <c r="I18" s="81"/>
      <c r="J18" s="84"/>
      <c r="K18" s="81"/>
      <c r="L18" s="81"/>
      <c r="M18" s="84"/>
      <c r="N18" s="84"/>
      <c r="O18" s="84"/>
      <c r="P18" s="81"/>
      <c r="Q18" s="81"/>
      <c r="R18" s="81"/>
      <c r="S18" s="81"/>
      <c r="T18" s="84"/>
      <c r="U18" s="124"/>
    </row>
    <row r="19" spans="1:21" s="21" customFormat="1" ht="12" customHeight="1">
      <c r="A19" s="67"/>
      <c r="B19" s="75"/>
      <c r="C19" s="137"/>
      <c r="D19" s="75"/>
      <c r="E19" s="11"/>
      <c r="F19" s="12"/>
      <c r="G19" s="14"/>
      <c r="H19" s="78"/>
      <c r="I19" s="81"/>
      <c r="J19" s="84"/>
      <c r="K19" s="81"/>
      <c r="L19" s="81"/>
      <c r="M19" s="84"/>
      <c r="N19" s="84"/>
      <c r="O19" s="84"/>
      <c r="P19" s="81"/>
      <c r="Q19" s="81"/>
      <c r="R19" s="81"/>
      <c r="S19" s="81"/>
      <c r="T19" s="84"/>
      <c r="U19" s="124"/>
    </row>
    <row r="20" spans="1:21" s="21" customFormat="1" ht="12" customHeight="1">
      <c r="A20" s="67"/>
      <c r="B20" s="75"/>
      <c r="C20" s="137"/>
      <c r="D20" s="75"/>
      <c r="E20" s="11"/>
      <c r="F20" s="12"/>
      <c r="G20" s="14"/>
      <c r="H20" s="78"/>
      <c r="I20" s="81"/>
      <c r="J20" s="84"/>
      <c r="K20" s="81"/>
      <c r="L20" s="81"/>
      <c r="M20" s="84"/>
      <c r="N20" s="84"/>
      <c r="O20" s="84"/>
      <c r="P20" s="81"/>
      <c r="Q20" s="81"/>
      <c r="R20" s="81"/>
      <c r="S20" s="81"/>
      <c r="T20" s="84"/>
      <c r="U20" s="124"/>
    </row>
    <row r="21" spans="1:21" s="21" customFormat="1" ht="12" customHeight="1">
      <c r="A21" s="67"/>
      <c r="B21" s="75"/>
      <c r="C21" s="137"/>
      <c r="D21" s="75"/>
      <c r="E21" s="11"/>
      <c r="F21" s="12"/>
      <c r="G21" s="14"/>
      <c r="H21" s="78"/>
      <c r="I21" s="81"/>
      <c r="J21" s="84"/>
      <c r="K21" s="81"/>
      <c r="L21" s="81"/>
      <c r="M21" s="84"/>
      <c r="N21" s="84"/>
      <c r="O21" s="84"/>
      <c r="P21" s="81"/>
      <c r="Q21" s="81"/>
      <c r="R21" s="81"/>
      <c r="S21" s="81"/>
      <c r="T21" s="84"/>
      <c r="U21" s="124"/>
    </row>
    <row r="22" spans="1:21" s="22" customFormat="1" ht="12" customHeight="1">
      <c r="A22" s="142"/>
      <c r="B22" s="90"/>
      <c r="C22" s="143"/>
      <c r="D22" s="90"/>
      <c r="E22" s="15"/>
      <c r="F22" s="16"/>
      <c r="G22" s="17"/>
      <c r="H22" s="91"/>
      <c r="I22" s="86"/>
      <c r="J22" s="87"/>
      <c r="K22" s="86"/>
      <c r="L22" s="86"/>
      <c r="M22" s="87"/>
      <c r="N22" s="87"/>
      <c r="O22" s="87"/>
      <c r="P22" s="86"/>
      <c r="Q22" s="86"/>
      <c r="R22" s="86"/>
      <c r="S22" s="86"/>
      <c r="T22" s="87"/>
      <c r="U22" s="131"/>
    </row>
    <row r="23" spans="1:21" ht="12" customHeight="1">
      <c r="A23" s="66">
        <v>7</v>
      </c>
      <c r="B23" s="69"/>
      <c r="C23" s="136"/>
      <c r="D23" s="69"/>
      <c r="E23" s="9" t="s">
        <v>38</v>
      </c>
      <c r="F23" s="10" t="s">
        <v>23</v>
      </c>
      <c r="G23" s="41">
        <v>1</v>
      </c>
      <c r="H23" s="77">
        <f>SUM(G24:G28)</f>
        <v>0</v>
      </c>
      <c r="I23" s="80">
        <v>15</v>
      </c>
      <c r="J23" s="83">
        <f>IF((SUM(K23,G24:G28)-I23)&lt;0,"",SUM(K23,G24:G28)-I23)</f>
      </c>
      <c r="K23" s="80">
        <v>0</v>
      </c>
      <c r="L23" s="80" t="s">
        <v>35</v>
      </c>
      <c r="M23" s="83">
        <f>IF(OR(P23=10,P23=6),0,IF(OR(G23=1,L23="E"),2,0))</f>
        <v>2</v>
      </c>
      <c r="N23" s="83">
        <v>2</v>
      </c>
      <c r="O23" s="83">
        <f>IF((INT((SUM(K23,G23:G28))/10))&gt;3,3,INT((SUM(K23,G23:G28))/10))</f>
        <v>0</v>
      </c>
      <c r="P23" s="80">
        <v>0</v>
      </c>
      <c r="Q23" s="80">
        <v>0</v>
      </c>
      <c r="R23" s="80">
        <v>0</v>
      </c>
      <c r="S23" s="80">
        <v>0</v>
      </c>
      <c r="T23" s="83">
        <f>SUM(J23,M23:S23)</f>
        <v>4</v>
      </c>
      <c r="U23" s="144"/>
    </row>
    <row r="24" spans="1:21" s="21" customFormat="1" ht="12" customHeight="1">
      <c r="A24" s="67"/>
      <c r="B24" s="75"/>
      <c r="C24" s="137"/>
      <c r="D24" s="75"/>
      <c r="E24" s="11"/>
      <c r="F24" s="12"/>
      <c r="G24" s="13"/>
      <c r="H24" s="78"/>
      <c r="I24" s="81"/>
      <c r="J24" s="84"/>
      <c r="K24" s="81"/>
      <c r="L24" s="81"/>
      <c r="M24" s="84"/>
      <c r="N24" s="84"/>
      <c r="O24" s="84"/>
      <c r="P24" s="81"/>
      <c r="Q24" s="81"/>
      <c r="R24" s="81"/>
      <c r="S24" s="81"/>
      <c r="T24" s="84"/>
      <c r="U24" s="124"/>
    </row>
    <row r="25" spans="1:21" s="21" customFormat="1" ht="12" customHeight="1">
      <c r="A25" s="67"/>
      <c r="B25" s="75"/>
      <c r="C25" s="137"/>
      <c r="D25" s="75"/>
      <c r="E25" s="11"/>
      <c r="F25" s="12"/>
      <c r="G25" s="14"/>
      <c r="H25" s="78"/>
      <c r="I25" s="81"/>
      <c r="J25" s="84"/>
      <c r="K25" s="81"/>
      <c r="L25" s="81"/>
      <c r="M25" s="84"/>
      <c r="N25" s="84"/>
      <c r="O25" s="84"/>
      <c r="P25" s="81"/>
      <c r="Q25" s="81"/>
      <c r="R25" s="81"/>
      <c r="S25" s="81"/>
      <c r="T25" s="84"/>
      <c r="U25" s="124"/>
    </row>
    <row r="26" spans="1:21" s="21" customFormat="1" ht="12" customHeight="1">
      <c r="A26" s="67"/>
      <c r="B26" s="75"/>
      <c r="C26" s="137"/>
      <c r="D26" s="75"/>
      <c r="E26" s="11"/>
      <c r="F26" s="12"/>
      <c r="G26" s="14"/>
      <c r="H26" s="78"/>
      <c r="I26" s="81"/>
      <c r="J26" s="84"/>
      <c r="K26" s="81"/>
      <c r="L26" s="81"/>
      <c r="M26" s="84"/>
      <c r="N26" s="84"/>
      <c r="O26" s="84"/>
      <c r="P26" s="81"/>
      <c r="Q26" s="81"/>
      <c r="R26" s="81"/>
      <c r="S26" s="81"/>
      <c r="T26" s="84"/>
      <c r="U26" s="124"/>
    </row>
    <row r="27" spans="1:21" s="21" customFormat="1" ht="12" customHeight="1">
      <c r="A27" s="67"/>
      <c r="B27" s="75"/>
      <c r="C27" s="137"/>
      <c r="D27" s="75"/>
      <c r="E27" s="11"/>
      <c r="F27" s="12"/>
      <c r="G27" s="14"/>
      <c r="H27" s="78"/>
      <c r="I27" s="81"/>
      <c r="J27" s="84"/>
      <c r="K27" s="81"/>
      <c r="L27" s="81"/>
      <c r="M27" s="84"/>
      <c r="N27" s="84"/>
      <c r="O27" s="84"/>
      <c r="P27" s="81"/>
      <c r="Q27" s="81"/>
      <c r="R27" s="81"/>
      <c r="S27" s="81"/>
      <c r="T27" s="84"/>
      <c r="U27" s="124"/>
    </row>
    <row r="28" spans="1:21" s="22" customFormat="1" ht="12" customHeight="1">
      <c r="A28" s="142"/>
      <c r="B28" s="90"/>
      <c r="C28" s="143"/>
      <c r="D28" s="90"/>
      <c r="E28" s="15"/>
      <c r="F28" s="16"/>
      <c r="G28" s="17"/>
      <c r="H28" s="91"/>
      <c r="I28" s="86"/>
      <c r="J28" s="87"/>
      <c r="K28" s="86"/>
      <c r="L28" s="86"/>
      <c r="M28" s="87"/>
      <c r="N28" s="87"/>
      <c r="O28" s="87"/>
      <c r="P28" s="86"/>
      <c r="Q28" s="86"/>
      <c r="R28" s="86"/>
      <c r="S28" s="86"/>
      <c r="T28" s="87"/>
      <c r="U28" s="131"/>
    </row>
    <row r="29" spans="1:21" ht="12" customHeight="1">
      <c r="A29" s="66">
        <v>8</v>
      </c>
      <c r="B29" s="69"/>
      <c r="C29" s="136"/>
      <c r="D29" s="69"/>
      <c r="E29" s="9" t="s">
        <v>43</v>
      </c>
      <c r="F29" s="10" t="s">
        <v>23</v>
      </c>
      <c r="G29" s="41">
        <v>1</v>
      </c>
      <c r="H29" s="77">
        <f>SUM(G30:G34)</f>
        <v>0</v>
      </c>
      <c r="I29" s="80">
        <v>15</v>
      </c>
      <c r="J29" s="83">
        <f>IF((SUM(K29,G30:G34)-I29)&lt;0,"",SUM(K29,G30:G34)-I29)</f>
      </c>
      <c r="K29" s="80">
        <v>0</v>
      </c>
      <c r="L29" s="80" t="s">
        <v>35</v>
      </c>
      <c r="M29" s="83">
        <f>IF(OR(P29=10,P29=6),0,IF(OR(G29=1,L29="E"),2,0))</f>
        <v>2</v>
      </c>
      <c r="N29" s="83">
        <v>2</v>
      </c>
      <c r="O29" s="83">
        <f>IF((INT((SUM(K29,G29:G34))/10))&gt;3,3,INT((SUM(K29,G29:G34))/10))</f>
        <v>0</v>
      </c>
      <c r="P29" s="80">
        <v>0</v>
      </c>
      <c r="Q29" s="80">
        <v>0</v>
      </c>
      <c r="R29" s="80">
        <v>0</v>
      </c>
      <c r="S29" s="80">
        <v>0</v>
      </c>
      <c r="T29" s="83">
        <f>SUM(J29,M29:S29)</f>
        <v>4</v>
      </c>
      <c r="U29" s="123"/>
    </row>
    <row r="30" spans="1:21" s="21" customFormat="1" ht="12" customHeight="1">
      <c r="A30" s="67"/>
      <c r="B30" s="75"/>
      <c r="C30" s="137"/>
      <c r="D30" s="75"/>
      <c r="E30" s="11"/>
      <c r="F30" s="12"/>
      <c r="G30" s="13"/>
      <c r="H30" s="78"/>
      <c r="I30" s="81"/>
      <c r="J30" s="84"/>
      <c r="K30" s="81"/>
      <c r="L30" s="81"/>
      <c r="M30" s="84"/>
      <c r="N30" s="84"/>
      <c r="O30" s="84"/>
      <c r="P30" s="81"/>
      <c r="Q30" s="81"/>
      <c r="R30" s="81"/>
      <c r="S30" s="81"/>
      <c r="T30" s="84"/>
      <c r="U30" s="124"/>
    </row>
    <row r="31" spans="1:21" s="21" customFormat="1" ht="12" customHeight="1">
      <c r="A31" s="67"/>
      <c r="B31" s="75"/>
      <c r="C31" s="137"/>
      <c r="D31" s="75"/>
      <c r="E31" s="11"/>
      <c r="F31" s="12"/>
      <c r="G31" s="14"/>
      <c r="H31" s="78"/>
      <c r="I31" s="81"/>
      <c r="J31" s="84"/>
      <c r="K31" s="81"/>
      <c r="L31" s="81"/>
      <c r="M31" s="84"/>
      <c r="N31" s="84"/>
      <c r="O31" s="84"/>
      <c r="P31" s="81"/>
      <c r="Q31" s="81"/>
      <c r="R31" s="81"/>
      <c r="S31" s="81"/>
      <c r="T31" s="84"/>
      <c r="U31" s="124"/>
    </row>
    <row r="32" spans="1:21" s="21" customFormat="1" ht="12" customHeight="1">
      <c r="A32" s="67"/>
      <c r="B32" s="75"/>
      <c r="C32" s="137"/>
      <c r="D32" s="75"/>
      <c r="E32" s="11"/>
      <c r="F32" s="12"/>
      <c r="G32" s="14"/>
      <c r="H32" s="78"/>
      <c r="I32" s="81"/>
      <c r="J32" s="84"/>
      <c r="K32" s="81"/>
      <c r="L32" s="81"/>
      <c r="M32" s="84"/>
      <c r="N32" s="84"/>
      <c r="O32" s="84"/>
      <c r="P32" s="81"/>
      <c r="Q32" s="81"/>
      <c r="R32" s="81"/>
      <c r="S32" s="81"/>
      <c r="T32" s="84"/>
      <c r="U32" s="124"/>
    </row>
    <row r="33" spans="1:21" s="21" customFormat="1" ht="12" customHeight="1">
      <c r="A33" s="67"/>
      <c r="B33" s="75"/>
      <c r="C33" s="137"/>
      <c r="D33" s="75"/>
      <c r="E33" s="11"/>
      <c r="F33" s="12"/>
      <c r="G33" s="14"/>
      <c r="H33" s="78"/>
      <c r="I33" s="81"/>
      <c r="J33" s="84"/>
      <c r="K33" s="81"/>
      <c r="L33" s="81"/>
      <c r="M33" s="84"/>
      <c r="N33" s="84"/>
      <c r="O33" s="84"/>
      <c r="P33" s="81"/>
      <c r="Q33" s="81"/>
      <c r="R33" s="81"/>
      <c r="S33" s="81"/>
      <c r="T33" s="84"/>
      <c r="U33" s="124"/>
    </row>
    <row r="34" spans="1:21" s="22" customFormat="1" ht="12" customHeight="1">
      <c r="A34" s="142"/>
      <c r="B34" s="90"/>
      <c r="C34" s="143"/>
      <c r="D34" s="90"/>
      <c r="E34" s="15"/>
      <c r="F34" s="16"/>
      <c r="G34" s="17"/>
      <c r="H34" s="91"/>
      <c r="I34" s="86"/>
      <c r="J34" s="87"/>
      <c r="K34" s="86"/>
      <c r="L34" s="86"/>
      <c r="M34" s="87"/>
      <c r="N34" s="87"/>
      <c r="O34" s="87"/>
      <c r="P34" s="86"/>
      <c r="Q34" s="86"/>
      <c r="R34" s="86"/>
      <c r="S34" s="86"/>
      <c r="T34" s="87"/>
      <c r="U34" s="131"/>
    </row>
    <row r="35" spans="1:22" ht="12" customHeight="1">
      <c r="A35" s="66">
        <v>9</v>
      </c>
      <c r="B35" s="69"/>
      <c r="C35" s="136"/>
      <c r="D35" s="69"/>
      <c r="E35" s="9" t="s">
        <v>42</v>
      </c>
      <c r="F35" s="10" t="s">
        <v>23</v>
      </c>
      <c r="G35" s="41">
        <v>1</v>
      </c>
      <c r="H35" s="77">
        <f>SUM(G36:G44)</f>
        <v>0</v>
      </c>
      <c r="I35" s="80">
        <v>15</v>
      </c>
      <c r="J35" s="83">
        <f>IF((SUM(K35,G36:G44)-I35)&lt;0,"",SUM(K35,G36:G44)-I35)</f>
      </c>
      <c r="K35" s="80">
        <v>0</v>
      </c>
      <c r="L35" s="80" t="s">
        <v>35</v>
      </c>
      <c r="M35" s="83">
        <f>IF(OR(P35=10,P35=6),0,IF(OR(G35=1,L35="E"),2,0))</f>
        <v>2</v>
      </c>
      <c r="N35" s="83">
        <v>2</v>
      </c>
      <c r="O35" s="83">
        <f>IF((INT((SUM(K35,G35:G44))/10))&gt;3,3,INT((SUM(K35,G35:G44))/10))</f>
        <v>0</v>
      </c>
      <c r="P35" s="80">
        <v>0</v>
      </c>
      <c r="Q35" s="80">
        <v>0</v>
      </c>
      <c r="R35" s="80">
        <v>0</v>
      </c>
      <c r="S35" s="80">
        <v>0</v>
      </c>
      <c r="T35" s="83">
        <f>SUM(J35,M35:S35)</f>
        <v>4</v>
      </c>
      <c r="U35" s="123"/>
      <c r="V35" s="135"/>
    </row>
    <row r="36" spans="1:22" s="21" customFormat="1" ht="12" customHeight="1">
      <c r="A36" s="67"/>
      <c r="B36" s="75"/>
      <c r="C36" s="137"/>
      <c r="D36" s="75"/>
      <c r="E36" s="11"/>
      <c r="F36" s="12"/>
      <c r="G36" s="13"/>
      <c r="H36" s="78"/>
      <c r="I36" s="81"/>
      <c r="J36" s="84"/>
      <c r="K36" s="81"/>
      <c r="L36" s="81"/>
      <c r="M36" s="84"/>
      <c r="N36" s="84"/>
      <c r="O36" s="84"/>
      <c r="P36" s="81"/>
      <c r="Q36" s="81"/>
      <c r="R36" s="81"/>
      <c r="S36" s="81"/>
      <c r="T36" s="84"/>
      <c r="U36" s="124"/>
      <c r="V36" s="135"/>
    </row>
    <row r="37" spans="1:22" s="21" customFormat="1" ht="12" customHeight="1">
      <c r="A37" s="67"/>
      <c r="B37" s="75"/>
      <c r="C37" s="137"/>
      <c r="D37" s="75"/>
      <c r="E37" s="11"/>
      <c r="F37" s="12"/>
      <c r="G37" s="14"/>
      <c r="H37" s="78"/>
      <c r="I37" s="81"/>
      <c r="J37" s="84"/>
      <c r="K37" s="81"/>
      <c r="L37" s="81"/>
      <c r="M37" s="84"/>
      <c r="N37" s="84"/>
      <c r="O37" s="84"/>
      <c r="P37" s="81"/>
      <c r="Q37" s="81"/>
      <c r="R37" s="81"/>
      <c r="S37" s="81"/>
      <c r="T37" s="84"/>
      <c r="U37" s="124"/>
      <c r="V37" s="135"/>
    </row>
    <row r="38" spans="1:22" s="21" customFormat="1" ht="12" customHeight="1">
      <c r="A38" s="67"/>
      <c r="B38" s="75"/>
      <c r="C38" s="137"/>
      <c r="D38" s="75"/>
      <c r="E38" s="11"/>
      <c r="F38" s="12"/>
      <c r="G38" s="13"/>
      <c r="H38" s="78"/>
      <c r="I38" s="81"/>
      <c r="J38" s="84"/>
      <c r="K38" s="81"/>
      <c r="L38" s="81"/>
      <c r="M38" s="84"/>
      <c r="N38" s="84"/>
      <c r="O38" s="84"/>
      <c r="P38" s="81"/>
      <c r="Q38" s="81"/>
      <c r="R38" s="81"/>
      <c r="S38" s="81"/>
      <c r="T38" s="84"/>
      <c r="U38" s="124"/>
      <c r="V38" s="135"/>
    </row>
    <row r="39" spans="1:22" s="21" customFormat="1" ht="12" customHeight="1">
      <c r="A39" s="67"/>
      <c r="B39" s="75"/>
      <c r="C39" s="137"/>
      <c r="D39" s="75"/>
      <c r="E39" s="11"/>
      <c r="F39" s="12"/>
      <c r="G39" s="14"/>
      <c r="H39" s="78"/>
      <c r="I39" s="81"/>
      <c r="J39" s="84"/>
      <c r="K39" s="81"/>
      <c r="L39" s="81"/>
      <c r="M39" s="84"/>
      <c r="N39" s="84"/>
      <c r="O39" s="84"/>
      <c r="P39" s="81"/>
      <c r="Q39" s="81"/>
      <c r="R39" s="81"/>
      <c r="S39" s="81"/>
      <c r="T39" s="84"/>
      <c r="U39" s="124"/>
      <c r="V39" s="135"/>
    </row>
    <row r="40" spans="1:22" s="21" customFormat="1" ht="12" customHeight="1">
      <c r="A40" s="67"/>
      <c r="B40" s="75"/>
      <c r="C40" s="137"/>
      <c r="D40" s="75"/>
      <c r="E40" s="11"/>
      <c r="F40" s="12"/>
      <c r="G40" s="14"/>
      <c r="H40" s="78"/>
      <c r="I40" s="81"/>
      <c r="J40" s="84"/>
      <c r="K40" s="81"/>
      <c r="L40" s="81"/>
      <c r="M40" s="84"/>
      <c r="N40" s="84"/>
      <c r="O40" s="84"/>
      <c r="P40" s="81"/>
      <c r="Q40" s="81"/>
      <c r="R40" s="81"/>
      <c r="S40" s="81"/>
      <c r="T40" s="84"/>
      <c r="U40" s="124"/>
      <c r="V40" s="135"/>
    </row>
    <row r="41" spans="1:22" s="21" customFormat="1" ht="12" customHeight="1">
      <c r="A41" s="67"/>
      <c r="B41" s="75"/>
      <c r="C41" s="137"/>
      <c r="D41" s="75"/>
      <c r="E41" s="11"/>
      <c r="F41" s="12"/>
      <c r="G41" s="14"/>
      <c r="H41" s="78"/>
      <c r="I41" s="81"/>
      <c r="J41" s="84"/>
      <c r="K41" s="81"/>
      <c r="L41" s="81"/>
      <c r="M41" s="84"/>
      <c r="N41" s="84"/>
      <c r="O41" s="84"/>
      <c r="P41" s="81"/>
      <c r="Q41" s="81"/>
      <c r="R41" s="81"/>
      <c r="S41" s="81"/>
      <c r="T41" s="84"/>
      <c r="U41" s="124"/>
      <c r="V41" s="135"/>
    </row>
    <row r="42" spans="1:22" s="21" customFormat="1" ht="12" customHeight="1">
      <c r="A42" s="67"/>
      <c r="B42" s="75"/>
      <c r="C42" s="137"/>
      <c r="D42" s="75"/>
      <c r="E42" s="11"/>
      <c r="F42" s="12"/>
      <c r="G42" s="14"/>
      <c r="H42" s="78"/>
      <c r="I42" s="81"/>
      <c r="J42" s="84"/>
      <c r="K42" s="81"/>
      <c r="L42" s="81"/>
      <c r="M42" s="84"/>
      <c r="N42" s="84"/>
      <c r="O42" s="84"/>
      <c r="P42" s="81"/>
      <c r="Q42" s="81"/>
      <c r="R42" s="81"/>
      <c r="S42" s="81"/>
      <c r="T42" s="84"/>
      <c r="U42" s="124"/>
      <c r="V42" s="135"/>
    </row>
    <row r="43" spans="1:22" s="21" customFormat="1" ht="12" customHeight="1">
      <c r="A43" s="67"/>
      <c r="B43" s="75"/>
      <c r="C43" s="137"/>
      <c r="D43" s="75"/>
      <c r="E43" s="11"/>
      <c r="F43" s="12"/>
      <c r="G43" s="14"/>
      <c r="H43" s="78"/>
      <c r="I43" s="81"/>
      <c r="J43" s="84"/>
      <c r="K43" s="81"/>
      <c r="L43" s="81"/>
      <c r="M43" s="84"/>
      <c r="N43" s="84"/>
      <c r="O43" s="84"/>
      <c r="P43" s="81"/>
      <c r="Q43" s="81"/>
      <c r="R43" s="81"/>
      <c r="S43" s="81"/>
      <c r="T43" s="84"/>
      <c r="U43" s="124"/>
      <c r="V43" s="135"/>
    </row>
    <row r="44" spans="1:22" s="22" customFormat="1" ht="12" customHeight="1">
      <c r="A44" s="142"/>
      <c r="B44" s="90"/>
      <c r="C44" s="143"/>
      <c r="D44" s="90"/>
      <c r="E44" s="15"/>
      <c r="F44" s="16"/>
      <c r="G44" s="17"/>
      <c r="H44" s="91"/>
      <c r="I44" s="86"/>
      <c r="J44" s="87"/>
      <c r="K44" s="86"/>
      <c r="L44" s="86"/>
      <c r="M44" s="87"/>
      <c r="N44" s="87"/>
      <c r="O44" s="87"/>
      <c r="P44" s="86"/>
      <c r="Q44" s="86"/>
      <c r="R44" s="86"/>
      <c r="S44" s="86"/>
      <c r="T44" s="87"/>
      <c r="U44" s="131"/>
      <c r="V44" s="135"/>
    </row>
    <row r="45" spans="1:22" ht="12" customHeight="1">
      <c r="A45" s="66">
        <v>10</v>
      </c>
      <c r="B45" s="69"/>
      <c r="C45" s="136"/>
      <c r="D45" s="69"/>
      <c r="E45" s="9" t="s">
        <v>41</v>
      </c>
      <c r="F45" s="10" t="s">
        <v>23</v>
      </c>
      <c r="G45" s="41">
        <v>1</v>
      </c>
      <c r="H45" s="77">
        <f>SUM(G46:G53)</f>
        <v>0</v>
      </c>
      <c r="I45" s="80">
        <v>15</v>
      </c>
      <c r="J45" s="83">
        <f>IF((SUM(K45,G46:G53)-I45)&lt;0,"",SUM(K45,G46:G53)-I45)</f>
      </c>
      <c r="K45" s="80">
        <v>0</v>
      </c>
      <c r="L45" s="80" t="s">
        <v>35</v>
      </c>
      <c r="M45" s="83">
        <f>IF(OR(P45=10,P45=6),0,IF(OR(G45=1,L45="E"),2,0))</f>
        <v>2</v>
      </c>
      <c r="N45" s="83">
        <v>2</v>
      </c>
      <c r="O45" s="83">
        <f>IF((INT((SUM(K45,G45:G53))/10))&gt;3,3,INT((SUM(K45,G45:G53))/10))</f>
        <v>0</v>
      </c>
      <c r="P45" s="80">
        <v>0</v>
      </c>
      <c r="Q45" s="80">
        <v>0</v>
      </c>
      <c r="R45" s="80">
        <v>0</v>
      </c>
      <c r="S45" s="80">
        <v>0</v>
      </c>
      <c r="T45" s="83">
        <f>SUM(J45,M45:S45)</f>
        <v>4</v>
      </c>
      <c r="U45" s="123"/>
      <c r="V45" s="135"/>
    </row>
    <row r="46" spans="1:22" s="21" customFormat="1" ht="12" customHeight="1">
      <c r="A46" s="67"/>
      <c r="B46" s="75"/>
      <c r="C46" s="137"/>
      <c r="D46" s="75"/>
      <c r="E46" s="11"/>
      <c r="F46" s="12"/>
      <c r="G46" s="13"/>
      <c r="H46" s="78"/>
      <c r="I46" s="81"/>
      <c r="J46" s="84"/>
      <c r="K46" s="81"/>
      <c r="L46" s="81"/>
      <c r="M46" s="84"/>
      <c r="N46" s="84"/>
      <c r="O46" s="84"/>
      <c r="P46" s="81"/>
      <c r="Q46" s="81"/>
      <c r="R46" s="81"/>
      <c r="S46" s="81"/>
      <c r="T46" s="84"/>
      <c r="U46" s="124"/>
      <c r="V46" s="135"/>
    </row>
    <row r="47" spans="1:22" s="21" customFormat="1" ht="12" customHeight="1">
      <c r="A47" s="67"/>
      <c r="B47" s="75"/>
      <c r="C47" s="137"/>
      <c r="D47" s="75"/>
      <c r="E47" s="11"/>
      <c r="F47" s="12"/>
      <c r="G47" s="14"/>
      <c r="H47" s="78"/>
      <c r="I47" s="81"/>
      <c r="J47" s="84"/>
      <c r="K47" s="81"/>
      <c r="L47" s="81"/>
      <c r="M47" s="84"/>
      <c r="N47" s="84"/>
      <c r="O47" s="84"/>
      <c r="P47" s="81"/>
      <c r="Q47" s="81"/>
      <c r="R47" s="81"/>
      <c r="S47" s="81"/>
      <c r="T47" s="84"/>
      <c r="U47" s="124"/>
      <c r="V47" s="135"/>
    </row>
    <row r="48" spans="1:22" s="21" customFormat="1" ht="12" customHeight="1">
      <c r="A48" s="67"/>
      <c r="B48" s="75"/>
      <c r="C48" s="137"/>
      <c r="D48" s="75"/>
      <c r="E48" s="11"/>
      <c r="F48" s="12"/>
      <c r="G48" s="14"/>
      <c r="H48" s="78"/>
      <c r="I48" s="81"/>
      <c r="J48" s="84"/>
      <c r="K48" s="81"/>
      <c r="L48" s="81"/>
      <c r="M48" s="84"/>
      <c r="N48" s="84"/>
      <c r="O48" s="84"/>
      <c r="P48" s="81"/>
      <c r="Q48" s="81"/>
      <c r="R48" s="81"/>
      <c r="S48" s="81"/>
      <c r="T48" s="84"/>
      <c r="U48" s="124"/>
      <c r="V48" s="135"/>
    </row>
    <row r="49" spans="1:22" s="21" customFormat="1" ht="12" customHeight="1">
      <c r="A49" s="67"/>
      <c r="B49" s="75"/>
      <c r="C49" s="137"/>
      <c r="D49" s="75"/>
      <c r="E49" s="11"/>
      <c r="F49" s="12"/>
      <c r="G49" s="14"/>
      <c r="H49" s="78"/>
      <c r="I49" s="81"/>
      <c r="J49" s="84"/>
      <c r="K49" s="81"/>
      <c r="L49" s="81"/>
      <c r="M49" s="84"/>
      <c r="N49" s="84"/>
      <c r="O49" s="84"/>
      <c r="P49" s="81"/>
      <c r="Q49" s="81"/>
      <c r="R49" s="81"/>
      <c r="S49" s="81"/>
      <c r="T49" s="84"/>
      <c r="U49" s="124"/>
      <c r="V49" s="135"/>
    </row>
    <row r="50" spans="1:22" s="21" customFormat="1" ht="12" customHeight="1">
      <c r="A50" s="67"/>
      <c r="B50" s="75"/>
      <c r="C50" s="137"/>
      <c r="D50" s="75"/>
      <c r="E50" s="11"/>
      <c r="F50" s="12"/>
      <c r="G50" s="14"/>
      <c r="H50" s="78"/>
      <c r="I50" s="81"/>
      <c r="J50" s="84"/>
      <c r="K50" s="81"/>
      <c r="L50" s="81"/>
      <c r="M50" s="84"/>
      <c r="N50" s="84"/>
      <c r="O50" s="84"/>
      <c r="P50" s="81"/>
      <c r="Q50" s="81"/>
      <c r="R50" s="81"/>
      <c r="S50" s="81"/>
      <c r="T50" s="84"/>
      <c r="U50" s="124"/>
      <c r="V50" s="135"/>
    </row>
    <row r="51" spans="1:22" s="21" customFormat="1" ht="12" customHeight="1">
      <c r="A51" s="67"/>
      <c r="B51" s="75"/>
      <c r="C51" s="137"/>
      <c r="D51" s="75"/>
      <c r="E51" s="11"/>
      <c r="F51" s="12"/>
      <c r="G51" s="14"/>
      <c r="H51" s="78"/>
      <c r="I51" s="81"/>
      <c r="J51" s="84"/>
      <c r="K51" s="81"/>
      <c r="L51" s="81"/>
      <c r="M51" s="84"/>
      <c r="N51" s="84"/>
      <c r="O51" s="84"/>
      <c r="P51" s="81"/>
      <c r="Q51" s="81"/>
      <c r="R51" s="81"/>
      <c r="S51" s="81"/>
      <c r="T51" s="84"/>
      <c r="U51" s="124"/>
      <c r="V51" s="135"/>
    </row>
    <row r="52" spans="1:22" s="21" customFormat="1" ht="12" customHeight="1">
      <c r="A52" s="67"/>
      <c r="B52" s="75"/>
      <c r="C52" s="137"/>
      <c r="D52" s="75"/>
      <c r="E52" s="11"/>
      <c r="F52" s="12"/>
      <c r="G52" s="14"/>
      <c r="H52" s="78"/>
      <c r="I52" s="81"/>
      <c r="J52" s="84"/>
      <c r="K52" s="81"/>
      <c r="L52" s="81"/>
      <c r="M52" s="84"/>
      <c r="N52" s="84"/>
      <c r="O52" s="84"/>
      <c r="P52" s="81"/>
      <c r="Q52" s="81"/>
      <c r="R52" s="81"/>
      <c r="S52" s="81"/>
      <c r="T52" s="84"/>
      <c r="U52" s="124"/>
      <c r="V52" s="135"/>
    </row>
    <row r="53" spans="1:22" s="22" customFormat="1" ht="12" customHeight="1">
      <c r="A53" s="142"/>
      <c r="B53" s="90"/>
      <c r="C53" s="143"/>
      <c r="D53" s="90"/>
      <c r="E53" s="15"/>
      <c r="F53" s="16"/>
      <c r="G53" s="17"/>
      <c r="H53" s="91"/>
      <c r="I53" s="86"/>
      <c r="J53" s="87"/>
      <c r="K53" s="86"/>
      <c r="L53" s="86"/>
      <c r="M53" s="87"/>
      <c r="N53" s="87"/>
      <c r="O53" s="87"/>
      <c r="P53" s="86"/>
      <c r="Q53" s="86"/>
      <c r="R53" s="86"/>
      <c r="S53" s="86"/>
      <c r="T53" s="87"/>
      <c r="U53" s="131"/>
      <c r="V53" s="135"/>
    </row>
    <row r="54" spans="1:22" ht="12" customHeight="1">
      <c r="A54" s="66">
        <v>11</v>
      </c>
      <c r="B54" s="69"/>
      <c r="C54" s="136"/>
      <c r="D54" s="69"/>
      <c r="E54" s="9" t="s">
        <v>39</v>
      </c>
      <c r="F54" s="10" t="s">
        <v>23</v>
      </c>
      <c r="G54" s="41">
        <v>1</v>
      </c>
      <c r="H54" s="77">
        <f>SUM(G55:G62)</f>
        <v>0</v>
      </c>
      <c r="I54" s="80">
        <v>15</v>
      </c>
      <c r="J54" s="83">
        <f>IF((SUM(K54,G55:G62)-I54)&lt;0,"",SUM(K54,G55:G62)-I54)</f>
      </c>
      <c r="K54" s="139">
        <v>12</v>
      </c>
      <c r="L54" s="80" t="s">
        <v>35</v>
      </c>
      <c r="M54" s="83">
        <f>IF(OR(P54=10,P54=6),0,IF(OR(G54=1,L54="E"),2,0))</f>
        <v>2</v>
      </c>
      <c r="N54" s="83">
        <v>2</v>
      </c>
      <c r="O54" s="83">
        <f>IF((INT((SUM(K54,G54:G62))/10))&gt;3,3,INT((SUM(K54,G54:G62))/10))</f>
        <v>1</v>
      </c>
      <c r="P54" s="80">
        <v>0</v>
      </c>
      <c r="Q54" s="80">
        <v>0</v>
      </c>
      <c r="R54" s="80">
        <v>0</v>
      </c>
      <c r="S54" s="80">
        <v>0</v>
      </c>
      <c r="T54" s="83">
        <f>SUM(J54,M54:S54)</f>
        <v>5</v>
      </c>
      <c r="U54" s="132" t="s">
        <v>52</v>
      </c>
      <c r="V54" s="135"/>
    </row>
    <row r="55" spans="1:22" s="21" customFormat="1" ht="12" customHeight="1">
      <c r="A55" s="67"/>
      <c r="B55" s="75"/>
      <c r="C55" s="137"/>
      <c r="D55" s="75"/>
      <c r="E55" s="11"/>
      <c r="F55" s="12"/>
      <c r="G55" s="13"/>
      <c r="H55" s="78"/>
      <c r="I55" s="81"/>
      <c r="J55" s="84"/>
      <c r="K55" s="140"/>
      <c r="L55" s="81"/>
      <c r="M55" s="84"/>
      <c r="N55" s="84"/>
      <c r="O55" s="84"/>
      <c r="P55" s="81"/>
      <c r="Q55" s="81"/>
      <c r="R55" s="81"/>
      <c r="S55" s="81"/>
      <c r="T55" s="84"/>
      <c r="U55" s="133"/>
      <c r="V55" s="135"/>
    </row>
    <row r="56" spans="1:22" s="21" customFormat="1" ht="12" customHeight="1">
      <c r="A56" s="67"/>
      <c r="B56" s="75"/>
      <c r="C56" s="137"/>
      <c r="D56" s="75"/>
      <c r="E56" s="11"/>
      <c r="F56" s="12"/>
      <c r="G56" s="14"/>
      <c r="H56" s="78"/>
      <c r="I56" s="81"/>
      <c r="J56" s="84"/>
      <c r="K56" s="140"/>
      <c r="L56" s="81"/>
      <c r="M56" s="84"/>
      <c r="N56" s="84"/>
      <c r="O56" s="84"/>
      <c r="P56" s="81"/>
      <c r="Q56" s="81"/>
      <c r="R56" s="81"/>
      <c r="S56" s="81"/>
      <c r="T56" s="84"/>
      <c r="U56" s="133"/>
      <c r="V56" s="135"/>
    </row>
    <row r="57" spans="1:22" s="21" customFormat="1" ht="12" customHeight="1">
      <c r="A57" s="67"/>
      <c r="B57" s="75"/>
      <c r="C57" s="137"/>
      <c r="D57" s="75"/>
      <c r="E57" s="11"/>
      <c r="F57" s="12"/>
      <c r="G57" s="14"/>
      <c r="H57" s="78"/>
      <c r="I57" s="81"/>
      <c r="J57" s="84"/>
      <c r="K57" s="140"/>
      <c r="L57" s="81"/>
      <c r="M57" s="84"/>
      <c r="N57" s="84"/>
      <c r="O57" s="84"/>
      <c r="P57" s="81"/>
      <c r="Q57" s="81"/>
      <c r="R57" s="81"/>
      <c r="S57" s="81"/>
      <c r="T57" s="84"/>
      <c r="U57" s="133"/>
      <c r="V57" s="135"/>
    </row>
    <row r="58" spans="1:22" s="21" customFormat="1" ht="12" customHeight="1">
      <c r="A58" s="67"/>
      <c r="B58" s="75"/>
      <c r="C58" s="137"/>
      <c r="D58" s="75"/>
      <c r="E58" s="11"/>
      <c r="F58" s="12"/>
      <c r="G58" s="14"/>
      <c r="H58" s="78"/>
      <c r="I58" s="81"/>
      <c r="J58" s="84"/>
      <c r="K58" s="140"/>
      <c r="L58" s="81"/>
      <c r="M58" s="84"/>
      <c r="N58" s="84"/>
      <c r="O58" s="84"/>
      <c r="P58" s="81"/>
      <c r="Q58" s="81"/>
      <c r="R58" s="81"/>
      <c r="S58" s="81"/>
      <c r="T58" s="84"/>
      <c r="U58" s="133"/>
      <c r="V58" s="135"/>
    </row>
    <row r="59" spans="1:22" s="21" customFormat="1" ht="12" customHeight="1">
      <c r="A59" s="67"/>
      <c r="B59" s="75"/>
      <c r="C59" s="137"/>
      <c r="D59" s="75"/>
      <c r="E59" s="11"/>
      <c r="F59" s="12"/>
      <c r="G59" s="14"/>
      <c r="H59" s="78"/>
      <c r="I59" s="81"/>
      <c r="J59" s="84"/>
      <c r="K59" s="140"/>
      <c r="L59" s="81"/>
      <c r="M59" s="84"/>
      <c r="N59" s="84"/>
      <c r="O59" s="84"/>
      <c r="P59" s="81"/>
      <c r="Q59" s="81"/>
      <c r="R59" s="81"/>
      <c r="S59" s="81"/>
      <c r="T59" s="84"/>
      <c r="U59" s="133"/>
      <c r="V59" s="135"/>
    </row>
    <row r="60" spans="1:22" s="21" customFormat="1" ht="12" customHeight="1">
      <c r="A60" s="67"/>
      <c r="B60" s="75"/>
      <c r="C60" s="137"/>
      <c r="D60" s="75"/>
      <c r="E60" s="11"/>
      <c r="F60" s="12"/>
      <c r="G60" s="14"/>
      <c r="H60" s="78"/>
      <c r="I60" s="81"/>
      <c r="J60" s="84"/>
      <c r="K60" s="140"/>
      <c r="L60" s="81"/>
      <c r="M60" s="84"/>
      <c r="N60" s="84"/>
      <c r="O60" s="84"/>
      <c r="P60" s="81"/>
      <c r="Q60" s="81"/>
      <c r="R60" s="81"/>
      <c r="S60" s="81"/>
      <c r="T60" s="84"/>
      <c r="U60" s="133"/>
      <c r="V60" s="135"/>
    </row>
    <row r="61" spans="1:22" s="21" customFormat="1" ht="12" customHeight="1">
      <c r="A61" s="67"/>
      <c r="B61" s="75"/>
      <c r="C61" s="137"/>
      <c r="D61" s="75"/>
      <c r="E61" s="11"/>
      <c r="F61" s="12"/>
      <c r="G61" s="14"/>
      <c r="H61" s="78"/>
      <c r="I61" s="81"/>
      <c r="J61" s="84"/>
      <c r="K61" s="140"/>
      <c r="L61" s="81"/>
      <c r="M61" s="84"/>
      <c r="N61" s="84"/>
      <c r="O61" s="84"/>
      <c r="P61" s="81"/>
      <c r="Q61" s="81"/>
      <c r="R61" s="81"/>
      <c r="S61" s="81"/>
      <c r="T61" s="84"/>
      <c r="U61" s="133"/>
      <c r="V61" s="135"/>
    </row>
    <row r="62" spans="1:22" s="22" customFormat="1" ht="12" customHeight="1" thickBot="1">
      <c r="A62" s="68"/>
      <c r="B62" s="76"/>
      <c r="C62" s="138"/>
      <c r="D62" s="76"/>
      <c r="E62" s="42"/>
      <c r="F62" s="43"/>
      <c r="G62" s="44"/>
      <c r="H62" s="79"/>
      <c r="I62" s="82"/>
      <c r="J62" s="85"/>
      <c r="K62" s="141"/>
      <c r="L62" s="82"/>
      <c r="M62" s="85"/>
      <c r="N62" s="85"/>
      <c r="O62" s="85"/>
      <c r="P62" s="82"/>
      <c r="Q62" s="82"/>
      <c r="R62" s="82"/>
      <c r="S62" s="82"/>
      <c r="T62" s="85"/>
      <c r="U62" s="134"/>
      <c r="V62" s="135"/>
    </row>
  </sheetData>
  <sheetProtection/>
  <mergeCells count="141">
    <mergeCell ref="J2:J3"/>
    <mergeCell ref="K2:K3"/>
    <mergeCell ref="L2:L3"/>
    <mergeCell ref="M2:M3"/>
    <mergeCell ref="J4:J14"/>
    <mergeCell ref="O2:O3"/>
    <mergeCell ref="N2:N3"/>
    <mergeCell ref="N4:N14"/>
    <mergeCell ref="A1:U1"/>
    <mergeCell ref="A2:A3"/>
    <mergeCell ref="B2:C3"/>
    <mergeCell ref="D2:D3"/>
    <mergeCell ref="E2:G2"/>
    <mergeCell ref="P2:P3"/>
    <mergeCell ref="Q2:Q3"/>
    <mergeCell ref="S2:S3"/>
    <mergeCell ref="T2:T3"/>
    <mergeCell ref="U2:U3"/>
    <mergeCell ref="A4:A14"/>
    <mergeCell ref="B4:C14"/>
    <mergeCell ref="D4:D14"/>
    <mergeCell ref="H4:H14"/>
    <mergeCell ref="I4:I14"/>
    <mergeCell ref="I2:I3"/>
    <mergeCell ref="H2:H3"/>
    <mergeCell ref="T4:T14"/>
    <mergeCell ref="U4:U14"/>
    <mergeCell ref="R2:R3"/>
    <mergeCell ref="R4:R14"/>
    <mergeCell ref="K4:K14"/>
    <mergeCell ref="L4:L14"/>
    <mergeCell ref="M4:M14"/>
    <mergeCell ref="O4:O14"/>
    <mergeCell ref="P4:P14"/>
    <mergeCell ref="Q4:Q14"/>
    <mergeCell ref="L15:L22"/>
    <mergeCell ref="M15:M22"/>
    <mergeCell ref="O15:O22"/>
    <mergeCell ref="P15:P22"/>
    <mergeCell ref="Q15:Q22"/>
    <mergeCell ref="S4:S14"/>
    <mergeCell ref="R15:R22"/>
    <mergeCell ref="N15:N22"/>
    <mergeCell ref="K23:K28"/>
    <mergeCell ref="A15:A22"/>
    <mergeCell ref="B15:C22"/>
    <mergeCell ref="D15:D22"/>
    <mergeCell ref="H15:H22"/>
    <mergeCell ref="I15:I22"/>
    <mergeCell ref="J15:J22"/>
    <mergeCell ref="K15:K22"/>
    <mergeCell ref="T23:T28"/>
    <mergeCell ref="S15:S22"/>
    <mergeCell ref="T15:T22"/>
    <mergeCell ref="U15:U22"/>
    <mergeCell ref="A23:A28"/>
    <mergeCell ref="B23:C28"/>
    <mergeCell ref="D23:D28"/>
    <mergeCell ref="H23:H28"/>
    <mergeCell ref="I23:I28"/>
    <mergeCell ref="J23:J28"/>
    <mergeCell ref="M23:M28"/>
    <mergeCell ref="O23:O28"/>
    <mergeCell ref="P23:P28"/>
    <mergeCell ref="Q23:Q28"/>
    <mergeCell ref="S23:S28"/>
    <mergeCell ref="Q29:Q34"/>
    <mergeCell ref="R23:R28"/>
    <mergeCell ref="R29:R34"/>
    <mergeCell ref="N23:N28"/>
    <mergeCell ref="N29:N34"/>
    <mergeCell ref="U23:U28"/>
    <mergeCell ref="A29:A34"/>
    <mergeCell ref="B29:C34"/>
    <mergeCell ref="D29:D34"/>
    <mergeCell ref="H29:H34"/>
    <mergeCell ref="I29:I34"/>
    <mergeCell ref="J29:J34"/>
    <mergeCell ref="S29:S34"/>
    <mergeCell ref="T29:T34"/>
    <mergeCell ref="L23:L28"/>
    <mergeCell ref="A35:A44"/>
    <mergeCell ref="B35:C44"/>
    <mergeCell ref="D35:D44"/>
    <mergeCell ref="H35:H44"/>
    <mergeCell ref="U29:U34"/>
    <mergeCell ref="K29:K34"/>
    <mergeCell ref="L29:L34"/>
    <mergeCell ref="M29:M34"/>
    <mergeCell ref="O29:O34"/>
    <mergeCell ref="P29:P34"/>
    <mergeCell ref="Q35:Q44"/>
    <mergeCell ref="R35:R44"/>
    <mergeCell ref="S35:S44"/>
    <mergeCell ref="T35:T44"/>
    <mergeCell ref="O35:O44"/>
    <mergeCell ref="P35:P44"/>
    <mergeCell ref="Q45:Q53"/>
    <mergeCell ref="R45:R53"/>
    <mergeCell ref="S45:S53"/>
    <mergeCell ref="T45:T53"/>
    <mergeCell ref="M45:M53"/>
    <mergeCell ref="N45:N53"/>
    <mergeCell ref="O45:O53"/>
    <mergeCell ref="P45:P53"/>
    <mergeCell ref="I35:I44"/>
    <mergeCell ref="J35:J44"/>
    <mergeCell ref="K35:K44"/>
    <mergeCell ref="L35:L44"/>
    <mergeCell ref="M35:M44"/>
    <mergeCell ref="N35:N44"/>
    <mergeCell ref="U35:U44"/>
    <mergeCell ref="V35:V44"/>
    <mergeCell ref="A45:A53"/>
    <mergeCell ref="B45:C53"/>
    <mergeCell ref="D45:D53"/>
    <mergeCell ref="H45:H53"/>
    <mergeCell ref="I45:I53"/>
    <mergeCell ref="J45:J53"/>
    <mergeCell ref="K45:K53"/>
    <mergeCell ref="L45:L53"/>
    <mergeCell ref="U45:U53"/>
    <mergeCell ref="V45:V53"/>
    <mergeCell ref="A54:A62"/>
    <mergeCell ref="B54:C62"/>
    <mergeCell ref="D54:D62"/>
    <mergeCell ref="H54:H62"/>
    <mergeCell ref="I54:I62"/>
    <mergeCell ref="J54:J62"/>
    <mergeCell ref="K54:K62"/>
    <mergeCell ref="L54:L62"/>
    <mergeCell ref="S54:S62"/>
    <mergeCell ref="T54:T62"/>
    <mergeCell ref="U54:U62"/>
    <mergeCell ref="V54:V62"/>
    <mergeCell ref="M54:M62"/>
    <mergeCell ref="N54:N62"/>
    <mergeCell ref="O54:O62"/>
    <mergeCell ref="P54:P62"/>
    <mergeCell ref="Q54:Q62"/>
    <mergeCell ref="R54:R62"/>
  </mergeCells>
  <printOptions/>
  <pageMargins left="0.3937007874015748" right="0.35433070866141736" top="0.3937007874015748" bottom="0.2755905511811024" header="0.31496062992125984" footer="0.2362204724409449"/>
  <pageSetup horizontalDpi="600" verticalDpi="600" orientation="landscape" paperSize="9" scale="60"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Y63"/>
  <sheetViews>
    <sheetView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58" sqref="M58"/>
    </sheetView>
  </sheetViews>
  <sheetFormatPr defaultColWidth="9.00390625" defaultRowHeight="15.75"/>
  <cols>
    <col min="1" max="1" width="4.25390625" style="19" customWidth="1"/>
    <col min="2" max="3" width="7.625" style="19" customWidth="1"/>
    <col min="4" max="4" width="12.75390625" style="19" customWidth="1"/>
    <col min="5" max="5" width="4.75390625" style="19" customWidth="1"/>
    <col min="6" max="6" width="21.125" style="19" customWidth="1"/>
    <col min="7" max="7" width="5.375" style="19" customWidth="1"/>
    <col min="8" max="10" width="12.625" style="19" customWidth="1"/>
    <col min="11" max="11" width="10.875" style="19" customWidth="1"/>
    <col min="12" max="12" width="9.375" style="19" customWidth="1"/>
    <col min="13" max="13" width="9.25390625" style="19" customWidth="1"/>
    <col min="14" max="14" width="8.50390625" style="19" customWidth="1"/>
    <col min="15" max="16" width="9.375" style="19" customWidth="1"/>
    <col min="17" max="17" width="9.50390625" style="19" customWidth="1"/>
    <col min="18" max="18" width="10.50390625" style="19" customWidth="1"/>
    <col min="19" max="20" width="8.875" style="19" customWidth="1"/>
    <col min="21" max="21" width="14.50390625" style="19" customWidth="1"/>
    <col min="22" max="16384" width="9.00390625" style="19" customWidth="1"/>
  </cols>
  <sheetData>
    <row r="1" spans="1:21" ht="20.25" customHeight="1" thickBot="1">
      <c r="A1" s="107" t="s">
        <v>9</v>
      </c>
      <c r="B1" s="107"/>
      <c r="C1" s="107"/>
      <c r="D1" s="107"/>
      <c r="E1" s="107"/>
      <c r="F1" s="107"/>
      <c r="G1" s="107"/>
      <c r="H1" s="107"/>
      <c r="I1" s="107"/>
      <c r="J1" s="107"/>
      <c r="K1" s="107"/>
      <c r="L1" s="107"/>
      <c r="M1" s="107"/>
      <c r="N1" s="107"/>
      <c r="O1" s="107"/>
      <c r="P1" s="107"/>
      <c r="Q1" s="107"/>
      <c r="R1" s="107"/>
      <c r="S1" s="107"/>
      <c r="T1" s="107"/>
      <c r="U1" s="107"/>
    </row>
    <row r="2" spans="1:21" s="20" customFormat="1" ht="48" customHeight="1">
      <c r="A2" s="108" t="s">
        <v>3</v>
      </c>
      <c r="B2" s="110" t="s">
        <v>4</v>
      </c>
      <c r="C2" s="96"/>
      <c r="D2" s="92" t="s">
        <v>33</v>
      </c>
      <c r="E2" s="94" t="s">
        <v>29</v>
      </c>
      <c r="F2" s="95"/>
      <c r="G2" s="96"/>
      <c r="H2" s="92" t="s">
        <v>28</v>
      </c>
      <c r="I2" s="92" t="s">
        <v>27</v>
      </c>
      <c r="J2" s="92" t="s">
        <v>16</v>
      </c>
      <c r="K2" s="92" t="s">
        <v>25</v>
      </c>
      <c r="L2" s="92" t="s">
        <v>32</v>
      </c>
      <c r="M2" s="92" t="s">
        <v>19</v>
      </c>
      <c r="N2" s="92" t="s">
        <v>48</v>
      </c>
      <c r="O2" s="92" t="s">
        <v>56</v>
      </c>
      <c r="P2" s="92" t="s">
        <v>24</v>
      </c>
      <c r="Q2" s="92" t="s">
        <v>54</v>
      </c>
      <c r="R2" s="92" t="s">
        <v>55</v>
      </c>
      <c r="S2" s="92" t="s">
        <v>26</v>
      </c>
      <c r="T2" s="92" t="s">
        <v>34</v>
      </c>
      <c r="U2" s="130" t="s">
        <v>7</v>
      </c>
    </row>
    <row r="3" spans="1:21" s="20" customFormat="1" ht="16.5" customHeight="1">
      <c r="A3" s="122"/>
      <c r="B3" s="114"/>
      <c r="C3" s="115"/>
      <c r="D3" s="93"/>
      <c r="E3" s="40" t="s">
        <v>20</v>
      </c>
      <c r="F3" s="7" t="s">
        <v>21</v>
      </c>
      <c r="G3" s="8" t="s">
        <v>22</v>
      </c>
      <c r="H3" s="93"/>
      <c r="I3" s="93"/>
      <c r="J3" s="93"/>
      <c r="K3" s="93"/>
      <c r="L3" s="93"/>
      <c r="M3" s="93"/>
      <c r="N3" s="93"/>
      <c r="O3" s="93"/>
      <c r="P3" s="93"/>
      <c r="Q3" s="93"/>
      <c r="R3" s="93"/>
      <c r="S3" s="93"/>
      <c r="T3" s="93"/>
      <c r="U3" s="131"/>
    </row>
    <row r="4" spans="1:21" ht="12" customHeight="1">
      <c r="A4" s="66">
        <v>12</v>
      </c>
      <c r="B4" s="69"/>
      <c r="C4" s="136"/>
      <c r="D4" s="69"/>
      <c r="E4" s="9"/>
      <c r="F4" s="10"/>
      <c r="G4" s="41"/>
      <c r="H4" s="77">
        <f>SUM(G5:G13)</f>
        <v>0</v>
      </c>
      <c r="I4" s="80">
        <v>15</v>
      </c>
      <c r="J4" s="83">
        <f>IF((SUM(K4,G5:G13)-I4)&lt;0,"",SUM(K4,G5:G13)-I4)</f>
      </c>
      <c r="K4" s="139">
        <v>8</v>
      </c>
      <c r="L4" s="80" t="s">
        <v>35</v>
      </c>
      <c r="M4" s="83">
        <f>IF(OR(P4=10,P4=6),0,IF(OR(G4=1,L4="E"),2,0))</f>
        <v>2</v>
      </c>
      <c r="N4" s="83">
        <v>2</v>
      </c>
      <c r="O4" s="83">
        <f>IF((INT((SUM(K4,G4:G13))/10))&gt;3,3,INT((SUM(K4,G4:G13))/10))</f>
        <v>0</v>
      </c>
      <c r="P4" s="80">
        <v>0</v>
      </c>
      <c r="Q4" s="80">
        <v>0</v>
      </c>
      <c r="R4" s="80">
        <v>0</v>
      </c>
      <c r="S4" s="80">
        <v>0</v>
      </c>
      <c r="T4" s="83">
        <f>SUM(J4,M4:S4)</f>
        <v>4</v>
      </c>
      <c r="U4" s="132" t="s">
        <v>51</v>
      </c>
    </row>
    <row r="5" spans="1:21" s="21" customFormat="1" ht="12" customHeight="1">
      <c r="A5" s="67"/>
      <c r="B5" s="75"/>
      <c r="C5" s="137"/>
      <c r="D5" s="75"/>
      <c r="E5" s="11"/>
      <c r="F5" s="12"/>
      <c r="G5" s="13"/>
      <c r="H5" s="78"/>
      <c r="I5" s="81"/>
      <c r="J5" s="84"/>
      <c r="K5" s="140"/>
      <c r="L5" s="81"/>
      <c r="M5" s="84"/>
      <c r="N5" s="84"/>
      <c r="O5" s="84"/>
      <c r="P5" s="81"/>
      <c r="Q5" s="81"/>
      <c r="R5" s="81"/>
      <c r="S5" s="81"/>
      <c r="T5" s="84"/>
      <c r="U5" s="133"/>
    </row>
    <row r="6" spans="1:21" s="21" customFormat="1" ht="12" customHeight="1">
      <c r="A6" s="67"/>
      <c r="B6" s="75"/>
      <c r="C6" s="137"/>
      <c r="D6" s="75"/>
      <c r="E6" s="11"/>
      <c r="F6" s="12"/>
      <c r="G6" s="14"/>
      <c r="H6" s="78"/>
      <c r="I6" s="81"/>
      <c r="J6" s="84"/>
      <c r="K6" s="140"/>
      <c r="L6" s="81"/>
      <c r="M6" s="84"/>
      <c r="N6" s="84"/>
      <c r="O6" s="84"/>
      <c r="P6" s="81"/>
      <c r="Q6" s="81"/>
      <c r="R6" s="81"/>
      <c r="S6" s="81"/>
      <c r="T6" s="84"/>
      <c r="U6" s="133"/>
    </row>
    <row r="7" spans="1:21" s="21" customFormat="1" ht="12" customHeight="1">
      <c r="A7" s="67"/>
      <c r="B7" s="75"/>
      <c r="C7" s="137"/>
      <c r="D7" s="75"/>
      <c r="E7" s="11"/>
      <c r="F7" s="12"/>
      <c r="G7" s="14"/>
      <c r="H7" s="78"/>
      <c r="I7" s="81"/>
      <c r="J7" s="84"/>
      <c r="K7" s="140"/>
      <c r="L7" s="81"/>
      <c r="M7" s="84"/>
      <c r="N7" s="84"/>
      <c r="O7" s="84"/>
      <c r="P7" s="81"/>
      <c r="Q7" s="81"/>
      <c r="R7" s="81"/>
      <c r="S7" s="81"/>
      <c r="T7" s="84"/>
      <c r="U7" s="133"/>
    </row>
    <row r="8" spans="1:21" s="21" customFormat="1" ht="12" customHeight="1">
      <c r="A8" s="67"/>
      <c r="B8" s="75"/>
      <c r="C8" s="137"/>
      <c r="D8" s="75"/>
      <c r="E8" s="11"/>
      <c r="F8" s="12"/>
      <c r="G8" s="14"/>
      <c r="H8" s="78"/>
      <c r="I8" s="81"/>
      <c r="J8" s="84"/>
      <c r="K8" s="140"/>
      <c r="L8" s="81"/>
      <c r="M8" s="84"/>
      <c r="N8" s="84"/>
      <c r="O8" s="84"/>
      <c r="P8" s="81"/>
      <c r="Q8" s="81"/>
      <c r="R8" s="81"/>
      <c r="S8" s="81"/>
      <c r="T8" s="84"/>
      <c r="U8" s="133"/>
    </row>
    <row r="9" spans="1:21" s="21" customFormat="1" ht="12" customHeight="1">
      <c r="A9" s="67"/>
      <c r="B9" s="75"/>
      <c r="C9" s="137"/>
      <c r="D9" s="75"/>
      <c r="E9" s="11"/>
      <c r="F9" s="12"/>
      <c r="G9" s="14"/>
      <c r="H9" s="78"/>
      <c r="I9" s="81"/>
      <c r="J9" s="84"/>
      <c r="K9" s="140"/>
      <c r="L9" s="81"/>
      <c r="M9" s="84"/>
      <c r="N9" s="84"/>
      <c r="O9" s="84"/>
      <c r="P9" s="81"/>
      <c r="Q9" s="81"/>
      <c r="R9" s="81"/>
      <c r="S9" s="81"/>
      <c r="T9" s="84"/>
      <c r="U9" s="133"/>
    </row>
    <row r="10" spans="1:21" s="21" customFormat="1" ht="12" customHeight="1">
      <c r="A10" s="67"/>
      <c r="B10" s="75"/>
      <c r="C10" s="137"/>
      <c r="D10" s="75"/>
      <c r="E10" s="11"/>
      <c r="F10" s="12"/>
      <c r="G10" s="14"/>
      <c r="H10" s="78"/>
      <c r="I10" s="81"/>
      <c r="J10" s="84"/>
      <c r="K10" s="140"/>
      <c r="L10" s="81"/>
      <c r="M10" s="84"/>
      <c r="N10" s="84"/>
      <c r="O10" s="84"/>
      <c r="P10" s="81"/>
      <c r="Q10" s="81"/>
      <c r="R10" s="81"/>
      <c r="S10" s="81"/>
      <c r="T10" s="84"/>
      <c r="U10" s="133"/>
    </row>
    <row r="11" spans="1:21" s="21" customFormat="1" ht="12" customHeight="1">
      <c r="A11" s="67"/>
      <c r="B11" s="75"/>
      <c r="C11" s="137"/>
      <c r="D11" s="75"/>
      <c r="E11" s="11"/>
      <c r="F11" s="12"/>
      <c r="G11" s="14"/>
      <c r="H11" s="78"/>
      <c r="I11" s="81"/>
      <c r="J11" s="84"/>
      <c r="K11" s="140"/>
      <c r="L11" s="81"/>
      <c r="M11" s="84"/>
      <c r="N11" s="84"/>
      <c r="O11" s="84"/>
      <c r="P11" s="81"/>
      <c r="Q11" s="81"/>
      <c r="R11" s="81"/>
      <c r="S11" s="81"/>
      <c r="T11" s="84"/>
      <c r="U11" s="133"/>
    </row>
    <row r="12" spans="1:21" s="21" customFormat="1" ht="12" customHeight="1">
      <c r="A12" s="67"/>
      <c r="B12" s="75"/>
      <c r="C12" s="137"/>
      <c r="D12" s="75"/>
      <c r="E12" s="11"/>
      <c r="F12" s="12"/>
      <c r="G12" s="14"/>
      <c r="H12" s="78"/>
      <c r="I12" s="81"/>
      <c r="J12" s="84"/>
      <c r="K12" s="140"/>
      <c r="L12" s="81"/>
      <c r="M12" s="84"/>
      <c r="N12" s="84"/>
      <c r="O12" s="84"/>
      <c r="P12" s="81"/>
      <c r="Q12" s="81"/>
      <c r="R12" s="81"/>
      <c r="S12" s="81"/>
      <c r="T12" s="84"/>
      <c r="U12" s="133"/>
    </row>
    <row r="13" spans="1:21" s="22" customFormat="1" ht="12" customHeight="1">
      <c r="A13" s="142"/>
      <c r="B13" s="90"/>
      <c r="C13" s="143"/>
      <c r="D13" s="90"/>
      <c r="E13" s="15"/>
      <c r="F13" s="16"/>
      <c r="G13" s="17"/>
      <c r="H13" s="91"/>
      <c r="I13" s="86"/>
      <c r="J13" s="87"/>
      <c r="K13" s="156"/>
      <c r="L13" s="86"/>
      <c r="M13" s="87"/>
      <c r="N13" s="87"/>
      <c r="O13" s="87"/>
      <c r="P13" s="86"/>
      <c r="Q13" s="86"/>
      <c r="R13" s="86"/>
      <c r="S13" s="86"/>
      <c r="T13" s="87"/>
      <c r="U13" s="155"/>
    </row>
    <row r="14" spans="1:22" ht="12" customHeight="1">
      <c r="A14" s="66">
        <v>13</v>
      </c>
      <c r="B14" s="69"/>
      <c r="C14" s="136"/>
      <c r="D14" s="69"/>
      <c r="E14" s="9"/>
      <c r="F14" s="10" t="s">
        <v>18</v>
      </c>
      <c r="G14" s="41"/>
      <c r="H14" s="77">
        <f>SUM(G15:G25)</f>
        <v>0</v>
      </c>
      <c r="I14" s="80">
        <v>15</v>
      </c>
      <c r="J14" s="83">
        <f>IF((SUM(K14,G15:G25)-I14)&lt;0,"",SUM(K14,G15:G25)-I14)</f>
      </c>
      <c r="K14" s="80">
        <v>0</v>
      </c>
      <c r="L14" s="80" t="s">
        <v>35</v>
      </c>
      <c r="M14" s="83">
        <f>IF(OR(P14=10,P14=6),0,IF(OR(G14=1,L14="E"),2,0))</f>
        <v>2</v>
      </c>
      <c r="N14" s="83">
        <v>2</v>
      </c>
      <c r="O14" s="83">
        <f>IF((INT((SUM(K14,G14:G25))/10))&gt;3,3,INT((SUM(K14,G14:G25))/10))</f>
        <v>0</v>
      </c>
      <c r="P14" s="80">
        <v>0</v>
      </c>
      <c r="Q14" s="80">
        <v>0</v>
      </c>
      <c r="R14" s="80">
        <v>0</v>
      </c>
      <c r="S14" s="80">
        <v>0</v>
      </c>
      <c r="T14" s="83">
        <f>SUM(J14,M14:S14)</f>
        <v>4</v>
      </c>
      <c r="U14" s="150"/>
      <c r="V14" s="135"/>
    </row>
    <row r="15" spans="1:22" s="21" customFormat="1" ht="12" customHeight="1">
      <c r="A15" s="67"/>
      <c r="B15" s="75"/>
      <c r="C15" s="137"/>
      <c r="D15" s="75"/>
      <c r="E15" s="11"/>
      <c r="F15" s="12"/>
      <c r="G15" s="13"/>
      <c r="H15" s="78"/>
      <c r="I15" s="81"/>
      <c r="J15" s="84"/>
      <c r="K15" s="81"/>
      <c r="L15" s="81"/>
      <c r="M15" s="84"/>
      <c r="N15" s="84"/>
      <c r="O15" s="84"/>
      <c r="P15" s="81"/>
      <c r="Q15" s="81"/>
      <c r="R15" s="81"/>
      <c r="S15" s="81"/>
      <c r="T15" s="84"/>
      <c r="U15" s="151"/>
      <c r="V15" s="135"/>
    </row>
    <row r="16" spans="1:22" s="21" customFormat="1" ht="12" customHeight="1">
      <c r="A16" s="67"/>
      <c r="B16" s="75"/>
      <c r="C16" s="137"/>
      <c r="D16" s="75"/>
      <c r="E16" s="11"/>
      <c r="F16" s="12"/>
      <c r="G16" s="14"/>
      <c r="H16" s="78"/>
      <c r="I16" s="81"/>
      <c r="J16" s="84"/>
      <c r="K16" s="81"/>
      <c r="L16" s="81"/>
      <c r="M16" s="84"/>
      <c r="N16" s="84"/>
      <c r="O16" s="84"/>
      <c r="P16" s="81"/>
      <c r="Q16" s="81"/>
      <c r="R16" s="81"/>
      <c r="S16" s="81"/>
      <c r="T16" s="84"/>
      <c r="U16" s="151"/>
      <c r="V16" s="135"/>
    </row>
    <row r="17" spans="1:22" s="21" customFormat="1" ht="12" customHeight="1">
      <c r="A17" s="67"/>
      <c r="B17" s="75"/>
      <c r="C17" s="137"/>
      <c r="D17" s="75"/>
      <c r="E17" s="11"/>
      <c r="F17" s="12"/>
      <c r="G17" s="14"/>
      <c r="H17" s="78"/>
      <c r="I17" s="81"/>
      <c r="J17" s="84"/>
      <c r="K17" s="81"/>
      <c r="L17" s="81"/>
      <c r="M17" s="84"/>
      <c r="N17" s="84"/>
      <c r="O17" s="84"/>
      <c r="P17" s="81"/>
      <c r="Q17" s="81"/>
      <c r="R17" s="81"/>
      <c r="S17" s="81"/>
      <c r="T17" s="84"/>
      <c r="U17" s="151"/>
      <c r="V17" s="135"/>
    </row>
    <row r="18" spans="1:22" s="21" customFormat="1" ht="12" customHeight="1">
      <c r="A18" s="67"/>
      <c r="B18" s="75"/>
      <c r="C18" s="137"/>
      <c r="D18" s="75"/>
      <c r="E18" s="11"/>
      <c r="F18" s="12"/>
      <c r="G18" s="14"/>
      <c r="H18" s="78"/>
      <c r="I18" s="81"/>
      <c r="J18" s="84"/>
      <c r="K18" s="81"/>
      <c r="L18" s="81"/>
      <c r="M18" s="84"/>
      <c r="N18" s="84"/>
      <c r="O18" s="84"/>
      <c r="P18" s="81"/>
      <c r="Q18" s="81"/>
      <c r="R18" s="81"/>
      <c r="S18" s="81"/>
      <c r="T18" s="84"/>
      <c r="U18" s="151"/>
      <c r="V18" s="135"/>
    </row>
    <row r="19" spans="1:22" s="21" customFormat="1" ht="12" customHeight="1">
      <c r="A19" s="67"/>
      <c r="B19" s="75"/>
      <c r="C19" s="137"/>
      <c r="D19" s="75"/>
      <c r="E19" s="11"/>
      <c r="F19" s="12"/>
      <c r="G19" s="14"/>
      <c r="H19" s="78"/>
      <c r="I19" s="81"/>
      <c r="J19" s="84"/>
      <c r="K19" s="81"/>
      <c r="L19" s="81"/>
      <c r="M19" s="84"/>
      <c r="N19" s="84"/>
      <c r="O19" s="84"/>
      <c r="P19" s="81"/>
      <c r="Q19" s="81"/>
      <c r="R19" s="81"/>
      <c r="S19" s="81"/>
      <c r="T19" s="84"/>
      <c r="U19" s="151"/>
      <c r="V19" s="135"/>
    </row>
    <row r="20" spans="1:22" s="21" customFormat="1" ht="12" customHeight="1">
      <c r="A20" s="67"/>
      <c r="B20" s="75"/>
      <c r="C20" s="137"/>
      <c r="D20" s="75"/>
      <c r="E20" s="11"/>
      <c r="F20" s="12"/>
      <c r="G20" s="14"/>
      <c r="H20" s="78"/>
      <c r="I20" s="81"/>
      <c r="J20" s="84"/>
      <c r="K20" s="81"/>
      <c r="L20" s="81"/>
      <c r="M20" s="84"/>
      <c r="N20" s="84"/>
      <c r="O20" s="84"/>
      <c r="P20" s="81"/>
      <c r="Q20" s="81"/>
      <c r="R20" s="81"/>
      <c r="S20" s="81"/>
      <c r="T20" s="84"/>
      <c r="U20" s="151"/>
      <c r="V20" s="135"/>
    </row>
    <row r="21" spans="1:22" s="21" customFormat="1" ht="12" customHeight="1">
      <c r="A21" s="67"/>
      <c r="B21" s="75"/>
      <c r="C21" s="137"/>
      <c r="D21" s="75"/>
      <c r="E21" s="11"/>
      <c r="F21" s="12"/>
      <c r="G21" s="14"/>
      <c r="H21" s="78"/>
      <c r="I21" s="81"/>
      <c r="J21" s="84"/>
      <c r="K21" s="81"/>
      <c r="L21" s="81"/>
      <c r="M21" s="84"/>
      <c r="N21" s="84"/>
      <c r="O21" s="84"/>
      <c r="P21" s="81"/>
      <c r="Q21" s="81"/>
      <c r="R21" s="81"/>
      <c r="S21" s="81"/>
      <c r="T21" s="84"/>
      <c r="U21" s="151"/>
      <c r="V21" s="135"/>
    </row>
    <row r="22" spans="1:22" s="21" customFormat="1" ht="12" customHeight="1">
      <c r="A22" s="67"/>
      <c r="B22" s="75"/>
      <c r="C22" s="137"/>
      <c r="D22" s="75"/>
      <c r="E22" s="11"/>
      <c r="F22" s="12"/>
      <c r="G22" s="14"/>
      <c r="H22" s="78"/>
      <c r="I22" s="81"/>
      <c r="J22" s="84"/>
      <c r="K22" s="81"/>
      <c r="L22" s="81"/>
      <c r="M22" s="84"/>
      <c r="N22" s="84"/>
      <c r="O22" s="84"/>
      <c r="P22" s="81"/>
      <c r="Q22" s="81"/>
      <c r="R22" s="81"/>
      <c r="S22" s="81"/>
      <c r="T22" s="84"/>
      <c r="U22" s="151"/>
      <c r="V22" s="135"/>
    </row>
    <row r="23" spans="1:22" s="21" customFormat="1" ht="12" customHeight="1">
      <c r="A23" s="67"/>
      <c r="B23" s="75"/>
      <c r="C23" s="137"/>
      <c r="D23" s="75"/>
      <c r="E23" s="11"/>
      <c r="F23" s="12"/>
      <c r="G23" s="14"/>
      <c r="H23" s="78"/>
      <c r="I23" s="81"/>
      <c r="J23" s="84"/>
      <c r="K23" s="81"/>
      <c r="L23" s="81"/>
      <c r="M23" s="84"/>
      <c r="N23" s="84"/>
      <c r="O23" s="84"/>
      <c r="P23" s="81"/>
      <c r="Q23" s="81"/>
      <c r="R23" s="81"/>
      <c r="S23" s="81"/>
      <c r="T23" s="84"/>
      <c r="U23" s="151"/>
      <c r="V23" s="135"/>
    </row>
    <row r="24" spans="1:22" s="21" customFormat="1" ht="12" customHeight="1">
      <c r="A24" s="67"/>
      <c r="B24" s="75"/>
      <c r="C24" s="137"/>
      <c r="D24" s="75"/>
      <c r="E24" s="15"/>
      <c r="F24" s="48"/>
      <c r="G24" s="35"/>
      <c r="H24" s="78"/>
      <c r="I24" s="81"/>
      <c r="J24" s="84"/>
      <c r="K24" s="81"/>
      <c r="L24" s="81"/>
      <c r="M24" s="84"/>
      <c r="N24" s="84"/>
      <c r="O24" s="84"/>
      <c r="P24" s="81"/>
      <c r="Q24" s="81"/>
      <c r="R24" s="81"/>
      <c r="S24" s="81"/>
      <c r="T24" s="84"/>
      <c r="U24" s="151"/>
      <c r="V24" s="135"/>
    </row>
    <row r="25" spans="1:22" s="22" customFormat="1" ht="12" customHeight="1">
      <c r="A25" s="142"/>
      <c r="B25" s="90"/>
      <c r="C25" s="143"/>
      <c r="D25" s="90"/>
      <c r="E25" s="15"/>
      <c r="F25" s="48"/>
      <c r="G25" s="35"/>
      <c r="H25" s="91"/>
      <c r="I25" s="86"/>
      <c r="J25" s="87"/>
      <c r="K25" s="86"/>
      <c r="L25" s="86"/>
      <c r="M25" s="87"/>
      <c r="N25" s="87"/>
      <c r="O25" s="87"/>
      <c r="P25" s="86"/>
      <c r="Q25" s="86"/>
      <c r="R25" s="86"/>
      <c r="S25" s="86"/>
      <c r="T25" s="87"/>
      <c r="U25" s="152"/>
      <c r="V25" s="135"/>
    </row>
    <row r="26" spans="1:22" ht="12" customHeight="1">
      <c r="A26" s="66">
        <v>14</v>
      </c>
      <c r="B26" s="69"/>
      <c r="C26" s="136"/>
      <c r="D26" s="69"/>
      <c r="E26" s="9"/>
      <c r="F26" s="10"/>
      <c r="G26" s="41"/>
      <c r="H26" s="77">
        <f>SUM(G27:G35)</f>
        <v>0</v>
      </c>
      <c r="I26" s="80">
        <v>15</v>
      </c>
      <c r="J26" s="83">
        <f>IF((SUM(K26,G27:G35)-I26)&lt;0,"",SUM(K26,G27:G35)-I26)</f>
      </c>
      <c r="K26" s="80">
        <v>0</v>
      </c>
      <c r="L26" s="80" t="s">
        <v>35</v>
      </c>
      <c r="M26" s="83">
        <f>IF(OR(P26=10,P26=6),0,IF(OR(G26=1,L26="E"),2,0))</f>
        <v>2</v>
      </c>
      <c r="N26" s="83">
        <v>2</v>
      </c>
      <c r="O26" s="83">
        <f>IF((INT((SUM(K26,G26:G35))/10))&gt;3,3,INT((SUM(K26,G26:G35))/10))</f>
        <v>0</v>
      </c>
      <c r="P26" s="80">
        <v>0</v>
      </c>
      <c r="Q26" s="80">
        <v>0</v>
      </c>
      <c r="R26" s="80">
        <v>0</v>
      </c>
      <c r="S26" s="80">
        <v>0</v>
      </c>
      <c r="T26" s="83">
        <f>SUM(J26,M26:S26)</f>
        <v>4</v>
      </c>
      <c r="U26" s="150"/>
      <c r="V26" s="135"/>
    </row>
    <row r="27" spans="1:22" s="21" customFormat="1" ht="12" customHeight="1">
      <c r="A27" s="67"/>
      <c r="B27" s="75"/>
      <c r="C27" s="137"/>
      <c r="D27" s="75"/>
      <c r="E27" s="11"/>
      <c r="F27" s="12"/>
      <c r="G27" s="13"/>
      <c r="H27" s="78"/>
      <c r="I27" s="81"/>
      <c r="J27" s="84"/>
      <c r="K27" s="81"/>
      <c r="L27" s="81"/>
      <c r="M27" s="84"/>
      <c r="N27" s="84"/>
      <c r="O27" s="84"/>
      <c r="P27" s="81"/>
      <c r="Q27" s="81"/>
      <c r="R27" s="81"/>
      <c r="S27" s="81"/>
      <c r="T27" s="84"/>
      <c r="U27" s="151"/>
      <c r="V27" s="135"/>
    </row>
    <row r="28" spans="1:22" s="21" customFormat="1" ht="12" customHeight="1">
      <c r="A28" s="67"/>
      <c r="B28" s="75"/>
      <c r="C28" s="137"/>
      <c r="D28" s="75"/>
      <c r="E28" s="11"/>
      <c r="F28" s="12"/>
      <c r="G28" s="14"/>
      <c r="H28" s="78"/>
      <c r="I28" s="81"/>
      <c r="J28" s="84"/>
      <c r="K28" s="81"/>
      <c r="L28" s="81"/>
      <c r="M28" s="84"/>
      <c r="N28" s="84"/>
      <c r="O28" s="84"/>
      <c r="P28" s="81"/>
      <c r="Q28" s="81"/>
      <c r="R28" s="81"/>
      <c r="S28" s="81"/>
      <c r="T28" s="84"/>
      <c r="U28" s="151"/>
      <c r="V28" s="135"/>
    </row>
    <row r="29" spans="1:22" s="21" customFormat="1" ht="12" customHeight="1">
      <c r="A29" s="67"/>
      <c r="B29" s="75"/>
      <c r="C29" s="137"/>
      <c r="D29" s="75"/>
      <c r="E29" s="11"/>
      <c r="F29" s="12"/>
      <c r="G29" s="14"/>
      <c r="H29" s="78"/>
      <c r="I29" s="81"/>
      <c r="J29" s="84"/>
      <c r="K29" s="81"/>
      <c r="L29" s="81"/>
      <c r="M29" s="84"/>
      <c r="N29" s="84"/>
      <c r="O29" s="84"/>
      <c r="P29" s="81"/>
      <c r="Q29" s="81"/>
      <c r="R29" s="81"/>
      <c r="S29" s="81"/>
      <c r="T29" s="84"/>
      <c r="U29" s="151"/>
      <c r="V29" s="135"/>
    </row>
    <row r="30" spans="1:22" s="21" customFormat="1" ht="12" customHeight="1">
      <c r="A30" s="67"/>
      <c r="B30" s="75"/>
      <c r="C30" s="137"/>
      <c r="D30" s="75"/>
      <c r="E30" s="11"/>
      <c r="F30" s="12"/>
      <c r="G30" s="14"/>
      <c r="H30" s="78"/>
      <c r="I30" s="81"/>
      <c r="J30" s="84"/>
      <c r="K30" s="81"/>
      <c r="L30" s="81"/>
      <c r="M30" s="84"/>
      <c r="N30" s="84"/>
      <c r="O30" s="84"/>
      <c r="P30" s="81"/>
      <c r="Q30" s="81"/>
      <c r="R30" s="81"/>
      <c r="S30" s="81"/>
      <c r="T30" s="84"/>
      <c r="U30" s="151"/>
      <c r="V30" s="135"/>
    </row>
    <row r="31" spans="1:22" s="21" customFormat="1" ht="12" customHeight="1">
      <c r="A31" s="67"/>
      <c r="B31" s="75"/>
      <c r="C31" s="137"/>
      <c r="D31" s="75"/>
      <c r="E31" s="11"/>
      <c r="F31" s="12"/>
      <c r="G31" s="14"/>
      <c r="H31" s="78"/>
      <c r="I31" s="81"/>
      <c r="J31" s="84"/>
      <c r="K31" s="81"/>
      <c r="L31" s="81"/>
      <c r="M31" s="84"/>
      <c r="N31" s="84"/>
      <c r="O31" s="84"/>
      <c r="P31" s="81"/>
      <c r="Q31" s="81"/>
      <c r="R31" s="81"/>
      <c r="S31" s="81"/>
      <c r="T31" s="84"/>
      <c r="U31" s="151"/>
      <c r="V31" s="135"/>
    </row>
    <row r="32" spans="1:22" s="21" customFormat="1" ht="12" customHeight="1">
      <c r="A32" s="67"/>
      <c r="B32" s="75"/>
      <c r="C32" s="137"/>
      <c r="D32" s="75"/>
      <c r="E32" s="11"/>
      <c r="F32" s="12"/>
      <c r="G32" s="14"/>
      <c r="H32" s="78"/>
      <c r="I32" s="81"/>
      <c r="J32" s="84"/>
      <c r="K32" s="81"/>
      <c r="L32" s="81"/>
      <c r="M32" s="84"/>
      <c r="N32" s="84"/>
      <c r="O32" s="84"/>
      <c r="P32" s="81"/>
      <c r="Q32" s="81"/>
      <c r="R32" s="81"/>
      <c r="S32" s="81"/>
      <c r="T32" s="84"/>
      <c r="U32" s="151"/>
      <c r="V32" s="135"/>
    </row>
    <row r="33" spans="1:22" s="21" customFormat="1" ht="12" customHeight="1">
      <c r="A33" s="67"/>
      <c r="B33" s="75"/>
      <c r="C33" s="137"/>
      <c r="D33" s="75"/>
      <c r="E33" s="11"/>
      <c r="F33" s="12"/>
      <c r="G33" s="14"/>
      <c r="H33" s="78"/>
      <c r="I33" s="81"/>
      <c r="J33" s="84"/>
      <c r="K33" s="81"/>
      <c r="L33" s="81"/>
      <c r="M33" s="84"/>
      <c r="N33" s="84"/>
      <c r="O33" s="84"/>
      <c r="P33" s="81"/>
      <c r="Q33" s="81"/>
      <c r="R33" s="81"/>
      <c r="S33" s="81"/>
      <c r="T33" s="84"/>
      <c r="U33" s="151"/>
      <c r="V33" s="135"/>
    </row>
    <row r="34" spans="1:22" s="21" customFormat="1" ht="12" customHeight="1">
      <c r="A34" s="67"/>
      <c r="B34" s="75"/>
      <c r="C34" s="137"/>
      <c r="D34" s="75"/>
      <c r="E34" s="11"/>
      <c r="F34" s="12"/>
      <c r="G34" s="14"/>
      <c r="H34" s="78"/>
      <c r="I34" s="81"/>
      <c r="J34" s="84"/>
      <c r="K34" s="81"/>
      <c r="L34" s="81"/>
      <c r="M34" s="84"/>
      <c r="N34" s="84"/>
      <c r="O34" s="84"/>
      <c r="P34" s="81"/>
      <c r="Q34" s="81"/>
      <c r="R34" s="81"/>
      <c r="S34" s="81"/>
      <c r="T34" s="84"/>
      <c r="U34" s="151"/>
      <c r="V34" s="135"/>
    </row>
    <row r="35" spans="1:22" s="22" customFormat="1" ht="12" customHeight="1">
      <c r="A35" s="142"/>
      <c r="B35" s="90"/>
      <c r="C35" s="143"/>
      <c r="D35" s="90"/>
      <c r="E35" s="15"/>
      <c r="F35" s="16"/>
      <c r="G35" s="17"/>
      <c r="H35" s="91"/>
      <c r="I35" s="86"/>
      <c r="J35" s="87"/>
      <c r="K35" s="86"/>
      <c r="L35" s="86"/>
      <c r="M35" s="87"/>
      <c r="N35" s="87"/>
      <c r="O35" s="87"/>
      <c r="P35" s="86"/>
      <c r="Q35" s="86"/>
      <c r="R35" s="86"/>
      <c r="S35" s="86"/>
      <c r="T35" s="87"/>
      <c r="U35" s="152"/>
      <c r="V35" s="135"/>
    </row>
    <row r="36" spans="1:22" ht="12" customHeight="1">
      <c r="A36" s="66">
        <v>15</v>
      </c>
      <c r="B36" s="69"/>
      <c r="C36" s="136"/>
      <c r="D36" s="69"/>
      <c r="E36" s="9"/>
      <c r="F36" s="10"/>
      <c r="G36" s="41"/>
      <c r="H36" s="77">
        <f>SUM(G37:G46)</f>
        <v>0</v>
      </c>
      <c r="I36" s="80">
        <v>15</v>
      </c>
      <c r="J36" s="83">
        <f>IF((SUM(K36,G37:G46)-I36)&lt;0,"",SUM(K36,G37:G46)-I36)</f>
      </c>
      <c r="K36" s="80">
        <v>0</v>
      </c>
      <c r="L36" s="80" t="s">
        <v>35</v>
      </c>
      <c r="M36" s="83">
        <f>IF(OR(P36=10,P36=6),0,IF(OR(G36=1,L36="E"),2,0))</f>
        <v>2</v>
      </c>
      <c r="N36" s="83">
        <v>2</v>
      </c>
      <c r="O36" s="83">
        <f>IF((INT((SUM(K36,G36:G46))/10))&gt;3,3,INT((SUM(K36,G36:G46))/10))</f>
        <v>0</v>
      </c>
      <c r="P36" s="80">
        <v>0</v>
      </c>
      <c r="Q36" s="80">
        <v>0</v>
      </c>
      <c r="R36" s="80">
        <v>0</v>
      </c>
      <c r="S36" s="80">
        <v>0</v>
      </c>
      <c r="T36" s="83">
        <f>SUM(J36,M36:S36)</f>
        <v>4</v>
      </c>
      <c r="U36" s="150"/>
      <c r="V36" s="135"/>
    </row>
    <row r="37" spans="1:22" s="21" customFormat="1" ht="12" customHeight="1">
      <c r="A37" s="67"/>
      <c r="B37" s="75"/>
      <c r="C37" s="137"/>
      <c r="D37" s="75"/>
      <c r="E37" s="11"/>
      <c r="F37" s="12"/>
      <c r="G37" s="13"/>
      <c r="H37" s="78"/>
      <c r="I37" s="81"/>
      <c r="J37" s="84"/>
      <c r="K37" s="81"/>
      <c r="L37" s="81"/>
      <c r="M37" s="84"/>
      <c r="N37" s="84"/>
      <c r="O37" s="84"/>
      <c r="P37" s="81"/>
      <c r="Q37" s="81"/>
      <c r="R37" s="81"/>
      <c r="S37" s="81"/>
      <c r="T37" s="84"/>
      <c r="U37" s="151"/>
      <c r="V37" s="135"/>
    </row>
    <row r="38" spans="1:22" s="21" customFormat="1" ht="12" customHeight="1">
      <c r="A38" s="67"/>
      <c r="B38" s="75"/>
      <c r="C38" s="137"/>
      <c r="D38" s="75"/>
      <c r="E38" s="11"/>
      <c r="F38" s="12"/>
      <c r="G38" s="14"/>
      <c r="H38" s="78"/>
      <c r="I38" s="81"/>
      <c r="J38" s="84"/>
      <c r="K38" s="81"/>
      <c r="L38" s="81"/>
      <c r="M38" s="84"/>
      <c r="N38" s="84"/>
      <c r="O38" s="84"/>
      <c r="P38" s="81"/>
      <c r="Q38" s="81"/>
      <c r="R38" s="81"/>
      <c r="S38" s="81"/>
      <c r="T38" s="84"/>
      <c r="U38" s="151"/>
      <c r="V38" s="135"/>
    </row>
    <row r="39" spans="1:22" s="21" customFormat="1" ht="12" customHeight="1">
      <c r="A39" s="67"/>
      <c r="B39" s="75"/>
      <c r="C39" s="137"/>
      <c r="D39" s="75"/>
      <c r="E39" s="11"/>
      <c r="F39" s="12"/>
      <c r="G39" s="14"/>
      <c r="H39" s="78"/>
      <c r="I39" s="81"/>
      <c r="J39" s="84"/>
      <c r="K39" s="81"/>
      <c r="L39" s="81"/>
      <c r="M39" s="84"/>
      <c r="N39" s="84"/>
      <c r="O39" s="84"/>
      <c r="P39" s="81"/>
      <c r="Q39" s="81"/>
      <c r="R39" s="81"/>
      <c r="S39" s="81"/>
      <c r="T39" s="84"/>
      <c r="U39" s="151"/>
      <c r="V39" s="135"/>
    </row>
    <row r="40" spans="1:22" s="21" customFormat="1" ht="12" customHeight="1">
      <c r="A40" s="67"/>
      <c r="B40" s="75"/>
      <c r="C40" s="137"/>
      <c r="D40" s="75"/>
      <c r="E40" s="11"/>
      <c r="F40" s="12"/>
      <c r="G40" s="14"/>
      <c r="H40" s="78"/>
      <c r="I40" s="81"/>
      <c r="J40" s="84"/>
      <c r="K40" s="81"/>
      <c r="L40" s="81"/>
      <c r="M40" s="84"/>
      <c r="N40" s="84"/>
      <c r="O40" s="84"/>
      <c r="P40" s="81"/>
      <c r="Q40" s="81"/>
      <c r="R40" s="81"/>
      <c r="S40" s="81"/>
      <c r="T40" s="84"/>
      <c r="U40" s="151"/>
      <c r="V40" s="135"/>
    </row>
    <row r="41" spans="1:22" s="21" customFormat="1" ht="12" customHeight="1">
      <c r="A41" s="67"/>
      <c r="B41" s="75"/>
      <c r="C41" s="137"/>
      <c r="D41" s="75"/>
      <c r="E41" s="11"/>
      <c r="F41" s="12"/>
      <c r="G41" s="14"/>
      <c r="H41" s="78"/>
      <c r="I41" s="81"/>
      <c r="J41" s="84"/>
      <c r="K41" s="81"/>
      <c r="L41" s="81"/>
      <c r="M41" s="84"/>
      <c r="N41" s="84"/>
      <c r="O41" s="84"/>
      <c r="P41" s="81"/>
      <c r="Q41" s="81"/>
      <c r="R41" s="81"/>
      <c r="S41" s="81"/>
      <c r="T41" s="84"/>
      <c r="U41" s="151"/>
      <c r="V41" s="135"/>
    </row>
    <row r="42" spans="1:22" s="21" customFormat="1" ht="12" customHeight="1">
      <c r="A42" s="67"/>
      <c r="B42" s="75"/>
      <c r="C42" s="137"/>
      <c r="D42" s="75"/>
      <c r="E42" s="11"/>
      <c r="F42" s="12"/>
      <c r="G42" s="14"/>
      <c r="H42" s="78"/>
      <c r="I42" s="81"/>
      <c r="J42" s="84"/>
      <c r="K42" s="81"/>
      <c r="L42" s="81"/>
      <c r="M42" s="84"/>
      <c r="N42" s="84"/>
      <c r="O42" s="84"/>
      <c r="P42" s="81"/>
      <c r="Q42" s="81"/>
      <c r="R42" s="81"/>
      <c r="S42" s="81"/>
      <c r="T42" s="84"/>
      <c r="U42" s="151"/>
      <c r="V42" s="135"/>
    </row>
    <row r="43" spans="1:22" s="21" customFormat="1" ht="12" customHeight="1">
      <c r="A43" s="67"/>
      <c r="B43" s="75"/>
      <c r="C43" s="137"/>
      <c r="D43" s="75"/>
      <c r="E43" s="11"/>
      <c r="F43" s="12"/>
      <c r="G43" s="14"/>
      <c r="H43" s="78"/>
      <c r="I43" s="81"/>
      <c r="J43" s="84"/>
      <c r="K43" s="81"/>
      <c r="L43" s="81"/>
      <c r="M43" s="84"/>
      <c r="N43" s="84"/>
      <c r="O43" s="84"/>
      <c r="P43" s="81"/>
      <c r="Q43" s="81"/>
      <c r="R43" s="81"/>
      <c r="S43" s="81"/>
      <c r="T43" s="84"/>
      <c r="U43" s="151"/>
      <c r="V43" s="135"/>
    </row>
    <row r="44" spans="1:22" s="21" customFormat="1" ht="12" customHeight="1">
      <c r="A44" s="67"/>
      <c r="B44" s="75"/>
      <c r="C44" s="137"/>
      <c r="D44" s="75"/>
      <c r="E44" s="11"/>
      <c r="F44" s="12"/>
      <c r="G44" s="14"/>
      <c r="H44" s="78"/>
      <c r="I44" s="81"/>
      <c r="J44" s="84"/>
      <c r="K44" s="81"/>
      <c r="L44" s="81"/>
      <c r="M44" s="84"/>
      <c r="N44" s="84"/>
      <c r="O44" s="84"/>
      <c r="P44" s="81"/>
      <c r="Q44" s="81"/>
      <c r="R44" s="81"/>
      <c r="S44" s="81"/>
      <c r="T44" s="84"/>
      <c r="U44" s="151"/>
      <c r="V44" s="135"/>
    </row>
    <row r="45" spans="1:22" s="21" customFormat="1" ht="12" customHeight="1">
      <c r="A45" s="67"/>
      <c r="B45" s="75"/>
      <c r="C45" s="137"/>
      <c r="D45" s="75"/>
      <c r="E45" s="11"/>
      <c r="F45" s="12"/>
      <c r="G45" s="14"/>
      <c r="H45" s="78"/>
      <c r="I45" s="81"/>
      <c r="J45" s="84"/>
      <c r="K45" s="81"/>
      <c r="L45" s="81"/>
      <c r="M45" s="84"/>
      <c r="N45" s="84"/>
      <c r="O45" s="84"/>
      <c r="P45" s="81"/>
      <c r="Q45" s="81"/>
      <c r="R45" s="81"/>
      <c r="S45" s="81"/>
      <c r="T45" s="84"/>
      <c r="U45" s="151"/>
      <c r="V45" s="135"/>
    </row>
    <row r="46" spans="1:22" s="22" customFormat="1" ht="12" customHeight="1">
      <c r="A46" s="142"/>
      <c r="B46" s="90"/>
      <c r="C46" s="143"/>
      <c r="D46" s="90"/>
      <c r="E46" s="15"/>
      <c r="F46" s="16"/>
      <c r="G46" s="17"/>
      <c r="H46" s="91"/>
      <c r="I46" s="86"/>
      <c r="J46" s="87"/>
      <c r="K46" s="86"/>
      <c r="L46" s="86"/>
      <c r="M46" s="87"/>
      <c r="N46" s="87"/>
      <c r="O46" s="87"/>
      <c r="P46" s="86"/>
      <c r="Q46" s="86"/>
      <c r="R46" s="86"/>
      <c r="S46" s="86"/>
      <c r="T46" s="87"/>
      <c r="U46" s="152"/>
      <c r="V46" s="135"/>
    </row>
    <row r="48" spans="1:25" ht="39.75" customHeight="1">
      <c r="A48" s="147" t="s">
        <v>15</v>
      </c>
      <c r="B48" s="147"/>
      <c r="C48" s="147"/>
      <c r="D48" s="147"/>
      <c r="E48" s="147"/>
      <c r="F48" s="147"/>
      <c r="G48" s="147"/>
      <c r="H48" s="147"/>
      <c r="I48" s="147"/>
      <c r="J48" s="147"/>
      <c r="K48" s="147"/>
      <c r="L48" s="147"/>
      <c r="M48" s="147"/>
      <c r="N48" s="147"/>
      <c r="O48" s="147"/>
      <c r="P48" s="147"/>
      <c r="Q48" s="147"/>
      <c r="R48" s="147"/>
      <c r="S48" s="147"/>
      <c r="T48" s="147"/>
      <c r="U48" s="147"/>
      <c r="V48" s="59"/>
      <c r="W48" s="59"/>
      <c r="X48" s="59"/>
      <c r="Y48" s="59"/>
    </row>
    <row r="49" spans="2:25" ht="60.75" customHeight="1">
      <c r="B49" s="153" t="s">
        <v>59</v>
      </c>
      <c r="C49" s="153"/>
      <c r="D49" s="153"/>
      <c r="E49" s="153"/>
      <c r="F49" s="153"/>
      <c r="G49" s="153"/>
      <c r="H49" s="153"/>
      <c r="I49" s="153"/>
      <c r="J49" s="153"/>
      <c r="K49" s="153"/>
      <c r="L49" s="153"/>
      <c r="M49" s="153"/>
      <c r="N49" s="153"/>
      <c r="O49" s="153"/>
      <c r="P49" s="153"/>
      <c r="Q49" s="153"/>
      <c r="R49" s="153"/>
      <c r="S49" s="153"/>
      <c r="T49" s="153"/>
      <c r="U49" s="153"/>
      <c r="V49" s="60"/>
      <c r="W49" s="60"/>
      <c r="X49" s="60"/>
      <c r="Y49" s="60"/>
    </row>
    <row r="50" spans="2:25" ht="20.25" customHeight="1">
      <c r="B50" s="2"/>
      <c r="C50" s="2"/>
      <c r="D50" s="2"/>
      <c r="E50" s="2"/>
      <c r="F50" s="2"/>
      <c r="G50" s="2"/>
      <c r="H50" s="2"/>
      <c r="I50" s="2"/>
      <c r="J50" s="2"/>
      <c r="K50" s="2"/>
      <c r="L50" s="2"/>
      <c r="M50" s="2"/>
      <c r="N50" s="2"/>
      <c r="O50" s="2"/>
      <c r="P50" s="2"/>
      <c r="Q50" s="2"/>
      <c r="R50" s="2"/>
      <c r="S50" s="2"/>
      <c r="T50" s="1"/>
      <c r="U50" s="1"/>
      <c r="V50" s="1"/>
      <c r="W50" s="1"/>
      <c r="X50" s="1"/>
      <c r="Y50" s="1"/>
    </row>
    <row r="51" spans="2:25" ht="15.75">
      <c r="B51" s="2"/>
      <c r="C51" s="1"/>
      <c r="D51" s="56"/>
      <c r="E51" s="1"/>
      <c r="F51" s="2"/>
      <c r="G51" s="2"/>
      <c r="H51" s="2"/>
      <c r="I51" s="2"/>
      <c r="J51" s="2"/>
      <c r="K51" s="2"/>
      <c r="L51" s="2"/>
      <c r="M51" s="2"/>
      <c r="N51" s="2"/>
      <c r="O51" s="2"/>
      <c r="P51" s="2"/>
      <c r="Q51" s="2"/>
      <c r="R51" s="148" t="s">
        <v>64</v>
      </c>
      <c r="S51" s="148"/>
      <c r="T51" s="148"/>
      <c r="U51" s="56"/>
      <c r="V51" s="56"/>
      <c r="W51" s="1"/>
      <c r="X51" s="1"/>
      <c r="Y51" s="1"/>
    </row>
    <row r="52" spans="2:25" ht="15.75">
      <c r="B52" s="3"/>
      <c r="C52" s="1"/>
      <c r="D52" s="56"/>
      <c r="E52" s="1"/>
      <c r="F52" s="3"/>
      <c r="G52" s="3"/>
      <c r="H52" s="3"/>
      <c r="I52" s="3"/>
      <c r="J52" s="3"/>
      <c r="K52" s="3"/>
      <c r="L52" s="3"/>
      <c r="M52" s="3"/>
      <c r="N52" s="3"/>
      <c r="O52" s="3"/>
      <c r="P52" s="3"/>
      <c r="Q52" s="3"/>
      <c r="R52" s="148" t="s">
        <v>49</v>
      </c>
      <c r="S52" s="148"/>
      <c r="T52" s="148"/>
      <c r="U52" s="56"/>
      <c r="V52" s="56"/>
      <c r="W52" s="1"/>
      <c r="X52" s="1"/>
      <c r="Y52" s="1"/>
    </row>
    <row r="53" spans="2:25" ht="15.75">
      <c r="B53" s="1"/>
      <c r="C53" s="1"/>
      <c r="D53" s="56" t="s">
        <v>44</v>
      </c>
      <c r="E53" s="1"/>
      <c r="F53" s="1"/>
      <c r="G53" s="4"/>
      <c r="H53" s="1"/>
      <c r="I53" s="1"/>
      <c r="J53" s="1"/>
      <c r="K53" s="4"/>
      <c r="L53" s="154"/>
      <c r="M53" s="154"/>
      <c r="N53" s="154"/>
      <c r="O53" s="154"/>
      <c r="P53" s="154"/>
      <c r="Q53" s="5"/>
      <c r="R53" s="5"/>
      <c r="S53" s="4"/>
      <c r="T53" s="1"/>
      <c r="U53" s="1"/>
      <c r="V53" s="1"/>
      <c r="W53" s="1"/>
      <c r="X53" s="1"/>
      <c r="Y53" s="1"/>
    </row>
    <row r="54" spans="2:25" ht="15.75">
      <c r="B54" s="1"/>
      <c r="C54" s="1"/>
      <c r="D54" s="56"/>
      <c r="E54" s="1"/>
      <c r="F54" s="1"/>
      <c r="G54" s="4"/>
      <c r="H54" s="1"/>
      <c r="I54" s="1"/>
      <c r="J54" s="1"/>
      <c r="K54" s="4"/>
      <c r="L54" s="154"/>
      <c r="M54" s="154"/>
      <c r="N54" s="154"/>
      <c r="O54" s="154"/>
      <c r="P54" s="154"/>
      <c r="Q54" s="4"/>
      <c r="R54" s="4"/>
      <c r="S54" s="4"/>
      <c r="T54" s="1"/>
      <c r="U54" s="1"/>
      <c r="V54" s="1"/>
      <c r="W54" s="1"/>
      <c r="X54" s="1"/>
      <c r="Y54" s="1"/>
    </row>
    <row r="55" spans="2:25" ht="15.75">
      <c r="B55" s="1"/>
      <c r="C55" s="1"/>
      <c r="D55" s="61" t="s">
        <v>65</v>
      </c>
      <c r="E55" s="1"/>
      <c r="F55" s="1"/>
      <c r="G55" s="59"/>
      <c r="H55" s="1"/>
      <c r="I55" s="1"/>
      <c r="J55" s="1"/>
      <c r="K55" s="59"/>
      <c r="L55" s="59"/>
      <c r="M55" s="59"/>
      <c r="N55" s="59"/>
      <c r="O55" s="59"/>
      <c r="P55" s="59"/>
      <c r="Q55" s="59"/>
      <c r="R55" s="59"/>
      <c r="S55" s="59"/>
      <c r="T55" s="1"/>
      <c r="U55" s="1"/>
      <c r="V55" s="1"/>
      <c r="W55" s="1"/>
      <c r="X55" s="1"/>
      <c r="Y55" s="1"/>
    </row>
    <row r="56" spans="2:25" ht="15.75">
      <c r="B56" s="1"/>
      <c r="C56" s="1"/>
      <c r="D56" s="56" t="s">
        <v>17</v>
      </c>
      <c r="E56" s="1"/>
      <c r="F56" s="1"/>
      <c r="G56" s="59"/>
      <c r="H56" s="1"/>
      <c r="I56" s="1"/>
      <c r="J56" s="1"/>
      <c r="K56" s="59"/>
      <c r="L56" s="59"/>
      <c r="M56" s="59"/>
      <c r="N56" s="59"/>
      <c r="O56" s="59"/>
      <c r="P56" s="59"/>
      <c r="Q56" s="59"/>
      <c r="R56" s="59"/>
      <c r="S56" s="59"/>
      <c r="T56" s="1"/>
      <c r="U56" s="1"/>
      <c r="V56" s="1"/>
      <c r="W56" s="1"/>
      <c r="X56" s="1"/>
      <c r="Y56" s="1"/>
    </row>
    <row r="57" spans="2:25" ht="15.75">
      <c r="B57" s="1"/>
      <c r="C57" s="1"/>
      <c r="D57" s="1"/>
      <c r="E57" s="1"/>
      <c r="F57" s="1"/>
      <c r="G57" s="1"/>
      <c r="H57" s="59"/>
      <c r="I57" s="59"/>
      <c r="J57" s="1"/>
      <c r="K57" s="1"/>
      <c r="L57" s="1"/>
      <c r="M57" s="1"/>
      <c r="N57" s="1"/>
      <c r="O57" s="1"/>
      <c r="P57" s="1"/>
      <c r="Q57" s="1"/>
      <c r="R57" s="1"/>
      <c r="S57" s="1"/>
      <c r="T57" s="1"/>
      <c r="U57" s="1"/>
      <c r="V57" s="1"/>
      <c r="W57" s="1"/>
      <c r="X57" s="1"/>
      <c r="Y57" s="1"/>
    </row>
    <row r="58" spans="2:25" ht="15.75">
      <c r="B58" s="1"/>
      <c r="C58" s="1"/>
      <c r="D58" s="1"/>
      <c r="E58" s="1"/>
      <c r="F58" s="1"/>
      <c r="G58" s="1"/>
      <c r="H58" s="6"/>
      <c r="I58" s="6"/>
      <c r="J58" s="1"/>
      <c r="K58" s="1"/>
      <c r="L58" s="1"/>
      <c r="M58" s="1"/>
      <c r="N58" s="1"/>
      <c r="O58" s="1"/>
      <c r="P58" s="1"/>
      <c r="Q58" s="1"/>
      <c r="R58" s="1"/>
      <c r="S58" s="1"/>
      <c r="T58" s="1"/>
      <c r="U58" s="1"/>
      <c r="V58" s="1"/>
      <c r="W58" s="1"/>
      <c r="X58" s="1"/>
      <c r="Y58" s="1"/>
    </row>
    <row r="59" spans="1:25" ht="19.5" customHeight="1">
      <c r="A59" s="147" t="s">
        <v>10</v>
      </c>
      <c r="B59" s="147"/>
      <c r="C59" s="147"/>
      <c r="D59" s="147"/>
      <c r="E59" s="147"/>
      <c r="F59" s="147"/>
      <c r="G59" s="147"/>
      <c r="H59" s="147"/>
      <c r="I59" s="147"/>
      <c r="J59" s="147"/>
      <c r="K59" s="147"/>
      <c r="L59" s="147"/>
      <c r="M59" s="147"/>
      <c r="N59" s="147"/>
      <c r="O59" s="147"/>
      <c r="P59" s="147"/>
      <c r="Q59" s="147"/>
      <c r="R59" s="147"/>
      <c r="S59" s="147"/>
      <c r="T59" s="147"/>
      <c r="U59" s="147"/>
      <c r="V59" s="58"/>
      <c r="W59" s="59"/>
      <c r="X59" s="59"/>
      <c r="Y59" s="59"/>
    </row>
    <row r="60" spans="1:25" ht="15.75">
      <c r="A60" s="148" t="s">
        <v>50</v>
      </c>
      <c r="B60" s="148"/>
      <c r="C60" s="148"/>
      <c r="D60" s="148"/>
      <c r="E60" s="148"/>
      <c r="F60" s="148"/>
      <c r="G60" s="148"/>
      <c r="H60" s="148"/>
      <c r="I60" s="148"/>
      <c r="J60" s="148"/>
      <c r="K60" s="148"/>
      <c r="L60" s="148"/>
      <c r="M60" s="148"/>
      <c r="N60" s="148"/>
      <c r="O60" s="148"/>
      <c r="P60" s="148"/>
      <c r="Q60" s="148"/>
      <c r="R60" s="148"/>
      <c r="S60" s="148"/>
      <c r="T60" s="148"/>
      <c r="U60" s="148"/>
      <c r="V60" s="56"/>
      <c r="W60" s="56"/>
      <c r="X60" s="56"/>
      <c r="Y60" s="56"/>
    </row>
    <row r="61" spans="2:25" ht="20.25" customHeight="1">
      <c r="B61" s="1"/>
      <c r="C61" s="1"/>
      <c r="D61" s="1"/>
      <c r="E61" s="1"/>
      <c r="F61" s="1"/>
      <c r="G61" s="1"/>
      <c r="H61" s="59"/>
      <c r="I61" s="59"/>
      <c r="J61" s="1"/>
      <c r="K61" s="1"/>
      <c r="L61" s="1"/>
      <c r="M61" s="1"/>
      <c r="N61" s="1"/>
      <c r="O61" s="1"/>
      <c r="P61" s="1"/>
      <c r="Q61" s="1"/>
      <c r="R61" s="1"/>
      <c r="S61" s="1"/>
      <c r="T61" s="1"/>
      <c r="U61" s="1"/>
      <c r="V61" s="1"/>
      <c r="W61" s="1"/>
      <c r="X61" s="1"/>
      <c r="Y61" s="1"/>
    </row>
    <row r="62" spans="1:25" ht="15.75">
      <c r="A62" s="149" t="s">
        <v>66</v>
      </c>
      <c r="B62" s="149"/>
      <c r="C62" s="149"/>
      <c r="D62" s="149"/>
      <c r="E62" s="149"/>
      <c r="F62" s="149"/>
      <c r="G62" s="149"/>
      <c r="H62" s="149"/>
      <c r="I62" s="149"/>
      <c r="J62" s="149"/>
      <c r="K62" s="149"/>
      <c r="L62" s="149"/>
      <c r="M62" s="149"/>
      <c r="N62" s="149"/>
      <c r="O62" s="149"/>
      <c r="P62" s="149"/>
      <c r="Q62" s="149"/>
      <c r="R62" s="149"/>
      <c r="S62" s="149"/>
      <c r="T62" s="149"/>
      <c r="U62" s="149"/>
      <c r="V62" s="57"/>
      <c r="W62" s="56"/>
      <c r="X62" s="56"/>
      <c r="Y62" s="56"/>
    </row>
    <row r="63" spans="1:25" ht="15.75">
      <c r="A63" s="148" t="s">
        <v>67</v>
      </c>
      <c r="B63" s="148"/>
      <c r="C63" s="148"/>
      <c r="D63" s="148"/>
      <c r="E63" s="148"/>
      <c r="F63" s="148"/>
      <c r="G63" s="148"/>
      <c r="H63" s="148"/>
      <c r="I63" s="148"/>
      <c r="J63" s="148"/>
      <c r="K63" s="148"/>
      <c r="L63" s="148"/>
      <c r="M63" s="148"/>
      <c r="N63" s="148"/>
      <c r="O63" s="148"/>
      <c r="P63" s="148"/>
      <c r="Q63" s="148"/>
      <c r="R63" s="148"/>
      <c r="S63" s="148"/>
      <c r="T63" s="148"/>
      <c r="U63" s="148"/>
      <c r="V63" s="56"/>
      <c r="W63" s="56"/>
      <c r="X63" s="56"/>
      <c r="Y63" s="56"/>
    </row>
  </sheetData>
  <sheetProtection/>
  <mergeCells count="100">
    <mergeCell ref="R2:R3"/>
    <mergeCell ref="R4:R13"/>
    <mergeCell ref="T4:T13"/>
    <mergeCell ref="P36:P46"/>
    <mergeCell ref="Q36:Q46"/>
    <mergeCell ref="R36:R46"/>
    <mergeCell ref="S36:S46"/>
    <mergeCell ref="T36:T46"/>
    <mergeCell ref="R26:R35"/>
    <mergeCell ref="S26:S35"/>
    <mergeCell ref="J36:J46"/>
    <mergeCell ref="K36:K46"/>
    <mergeCell ref="L36:L46"/>
    <mergeCell ref="M36:M46"/>
    <mergeCell ref="N36:N46"/>
    <mergeCell ref="O36:O46"/>
    <mergeCell ref="T26:T35"/>
    <mergeCell ref="U26:U35"/>
    <mergeCell ref="V26:V35"/>
    <mergeCell ref="A36:A46"/>
    <mergeCell ref="B36:C46"/>
    <mergeCell ref="D36:D46"/>
    <mergeCell ref="H36:H46"/>
    <mergeCell ref="I36:I46"/>
    <mergeCell ref="J26:J35"/>
    <mergeCell ref="K26:K35"/>
    <mergeCell ref="A1:U1"/>
    <mergeCell ref="L2:L3"/>
    <mergeCell ref="M2:M3"/>
    <mergeCell ref="O2:O3"/>
    <mergeCell ref="P2:P3"/>
    <mergeCell ref="K4:K13"/>
    <mergeCell ref="L4:L13"/>
    <mergeCell ref="M4:M13"/>
    <mergeCell ref="N2:N3"/>
    <mergeCell ref="Q2:Q3"/>
    <mergeCell ref="S2:S3"/>
    <mergeCell ref="S4:S13"/>
    <mergeCell ref="N4:N13"/>
    <mergeCell ref="P4:P13"/>
    <mergeCell ref="L26:L35"/>
    <mergeCell ref="M26:M35"/>
    <mergeCell ref="N26:N35"/>
    <mergeCell ref="O26:O35"/>
    <mergeCell ref="P26:P35"/>
    <mergeCell ref="Q26:Q35"/>
    <mergeCell ref="B2:C3"/>
    <mergeCell ref="D2:D3"/>
    <mergeCell ref="E2:G2"/>
    <mergeCell ref="H2:H3"/>
    <mergeCell ref="I2:I3"/>
    <mergeCell ref="O4:O13"/>
    <mergeCell ref="K2:K3"/>
    <mergeCell ref="J2:J3"/>
    <mergeCell ref="T2:T3"/>
    <mergeCell ref="U2:U3"/>
    <mergeCell ref="A4:A13"/>
    <mergeCell ref="B4:C13"/>
    <mergeCell ref="D4:D13"/>
    <mergeCell ref="H4:H13"/>
    <mergeCell ref="I4:I13"/>
    <mergeCell ref="J4:J13"/>
    <mergeCell ref="U4:U13"/>
    <mergeCell ref="Q4:Q13"/>
    <mergeCell ref="S14:S25"/>
    <mergeCell ref="T14:T25"/>
    <mergeCell ref="A2:A3"/>
    <mergeCell ref="U14:U25"/>
    <mergeCell ref="V14:V25"/>
    <mergeCell ref="A26:A35"/>
    <mergeCell ref="B26:C35"/>
    <mergeCell ref="D26:D35"/>
    <mergeCell ref="H26:H35"/>
    <mergeCell ref="I26:I35"/>
    <mergeCell ref="M14:M25"/>
    <mergeCell ref="N14:N25"/>
    <mergeCell ref="O14:O25"/>
    <mergeCell ref="P14:P25"/>
    <mergeCell ref="Q14:Q25"/>
    <mergeCell ref="R14:R25"/>
    <mergeCell ref="A14:A25"/>
    <mergeCell ref="B14:C25"/>
    <mergeCell ref="D14:D25"/>
    <mergeCell ref="H14:H25"/>
    <mergeCell ref="L53:P53"/>
    <mergeCell ref="L54:P54"/>
    <mergeCell ref="I14:I25"/>
    <mergeCell ref="J14:J25"/>
    <mergeCell ref="K14:K25"/>
    <mergeCell ref="L14:L25"/>
    <mergeCell ref="A59:U59"/>
    <mergeCell ref="A60:U60"/>
    <mergeCell ref="A62:U62"/>
    <mergeCell ref="A63:U63"/>
    <mergeCell ref="U36:U46"/>
    <mergeCell ref="V36:V46"/>
    <mergeCell ref="A48:U48"/>
    <mergeCell ref="B49:U49"/>
    <mergeCell ref="R51:T51"/>
    <mergeCell ref="R52:T52"/>
  </mergeCells>
  <printOptions/>
  <pageMargins left="0.3937007874015748" right="0.2755905511811024" top="0.31" bottom="0.28" header="0.24" footer="0.2"/>
  <pageSetup horizontalDpi="600" verticalDpi="6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ykk</dc:creator>
  <cp:keywords/>
  <dc:description/>
  <cp:lastModifiedBy>Asus</cp:lastModifiedBy>
  <cp:lastPrinted>2016-09-16T14:02:36Z</cp:lastPrinted>
  <dcterms:created xsi:type="dcterms:W3CDTF">2006-09-26T08:29:48Z</dcterms:created>
  <dcterms:modified xsi:type="dcterms:W3CDTF">2016-09-21T07:47:13Z</dcterms:modified>
  <cp:category/>
  <cp:version/>
  <cp:contentType/>
  <cp:contentStatus/>
</cp:coreProperties>
</file>